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320" yWindow="1065" windowWidth="17760" windowHeight="10605"/>
  </bookViews>
  <sheets>
    <sheet name="Rezervele de asigurare" sheetId="1" r:id="rId1"/>
  </sheets>
  <calcPr calcId="124519"/>
</workbook>
</file>

<file path=xl/calcChain.xml><?xml version="1.0" encoding="utf-8"?>
<calcChain xmlns="http://schemas.openxmlformats.org/spreadsheetml/2006/main">
  <c r="G74" i="1"/>
  <c r="F74"/>
  <c r="D74"/>
  <c r="C74"/>
  <c r="G73"/>
  <c r="F73"/>
  <c r="D73"/>
  <c r="C73"/>
  <c r="J72"/>
  <c r="I72"/>
  <c r="H72"/>
  <c r="E72"/>
  <c r="K72" s="1"/>
  <c r="J71"/>
  <c r="I71"/>
  <c r="H71"/>
  <c r="E71"/>
  <c r="K71" s="1"/>
  <c r="J70"/>
  <c r="I70"/>
  <c r="H70"/>
  <c r="E70"/>
  <c r="K70" s="1"/>
  <c r="J69"/>
  <c r="I69"/>
  <c r="H69"/>
  <c r="E69"/>
  <c r="K69" s="1"/>
  <c r="J68"/>
  <c r="I68"/>
  <c r="H68"/>
  <c r="E68"/>
  <c r="K68" s="1"/>
  <c r="J67"/>
  <c r="I67"/>
  <c r="H67"/>
  <c r="E67"/>
  <c r="K67" s="1"/>
  <c r="J66"/>
  <c r="I66"/>
  <c r="H66"/>
  <c r="E66"/>
  <c r="K66" s="1"/>
  <c r="J65"/>
  <c r="I65"/>
  <c r="H65"/>
  <c r="E65"/>
  <c r="K65" s="1"/>
  <c r="J64"/>
  <c r="I64"/>
  <c r="H64"/>
  <c r="E64"/>
  <c r="E74" s="1"/>
  <c r="J63"/>
  <c r="I63"/>
  <c r="H63"/>
  <c r="E63"/>
  <c r="E73" s="1"/>
  <c r="J62"/>
  <c r="I62"/>
  <c r="H62"/>
  <c r="K62" s="1"/>
  <c r="J61"/>
  <c r="I61"/>
  <c r="H61"/>
  <c r="K61" s="1"/>
  <c r="J60"/>
  <c r="I60"/>
  <c r="H60"/>
  <c r="K60" s="1"/>
  <c r="J59"/>
  <c r="I59"/>
  <c r="H59"/>
  <c r="K59" s="1"/>
  <c r="J58"/>
  <c r="J74" s="1"/>
  <c r="I58"/>
  <c r="I74" s="1"/>
  <c r="H58"/>
  <c r="H74" s="1"/>
  <c r="J57"/>
  <c r="J73" s="1"/>
  <c r="I57"/>
  <c r="I73" s="1"/>
  <c r="H57"/>
  <c r="H73" s="1"/>
  <c r="P51"/>
  <c r="AB51" s="1"/>
  <c r="O51"/>
  <c r="AA51" s="1"/>
  <c r="D51"/>
  <c r="C51"/>
  <c r="P50"/>
  <c r="AB50" s="1"/>
  <c r="O50"/>
  <c r="AA50" s="1"/>
  <c r="D50"/>
  <c r="C50"/>
  <c r="P49"/>
  <c r="AB49" s="1"/>
  <c r="O49"/>
  <c r="AA49" s="1"/>
  <c r="D49"/>
  <c r="C49"/>
  <c r="P48"/>
  <c r="AB48" s="1"/>
  <c r="AB47" s="1"/>
  <c r="O48"/>
  <c r="AA48" s="1"/>
  <c r="AA47" s="1"/>
  <c r="D48"/>
  <c r="C48"/>
  <c r="Z47"/>
  <c r="Y47"/>
  <c r="X47"/>
  <c r="W47"/>
  <c r="V47"/>
  <c r="U47"/>
  <c r="T47"/>
  <c r="S47"/>
  <c r="R47"/>
  <c r="Q47"/>
  <c r="P47"/>
  <c r="O47"/>
  <c r="N47"/>
  <c r="M47"/>
  <c r="L47"/>
  <c r="K47"/>
  <c r="J47"/>
  <c r="I47"/>
  <c r="H47"/>
  <c r="G47"/>
  <c r="F47"/>
  <c r="E47"/>
  <c r="D47"/>
  <c r="C47"/>
  <c r="P40"/>
  <c r="AB40" s="1"/>
  <c r="O40"/>
  <c r="AA40" s="1"/>
  <c r="D40"/>
  <c r="C40"/>
  <c r="P39"/>
  <c r="AB39" s="1"/>
  <c r="O39"/>
  <c r="AA39" s="1"/>
  <c r="D39"/>
  <c r="C39"/>
  <c r="P38"/>
  <c r="AB38" s="1"/>
  <c r="O38"/>
  <c r="AA38" s="1"/>
  <c r="D38"/>
  <c r="C38"/>
  <c r="P37"/>
  <c r="AB37" s="1"/>
  <c r="O37"/>
  <c r="AA37" s="1"/>
  <c r="D37"/>
  <c r="C37"/>
  <c r="P36"/>
  <c r="AB36" s="1"/>
  <c r="O36"/>
  <c r="AA36" s="1"/>
  <c r="D36"/>
  <c r="C36"/>
  <c r="P35"/>
  <c r="AB35" s="1"/>
  <c r="O35"/>
  <c r="AA35" s="1"/>
  <c r="D35"/>
  <c r="C35"/>
  <c r="P34"/>
  <c r="AB34" s="1"/>
  <c r="O34"/>
  <c r="AA34" s="1"/>
  <c r="D34"/>
  <c r="C34"/>
  <c r="P33"/>
  <c r="AB33" s="1"/>
  <c r="O33"/>
  <c r="AA33" s="1"/>
  <c r="D33"/>
  <c r="C33"/>
  <c r="P32"/>
  <c r="AB32" s="1"/>
  <c r="O32"/>
  <c r="AA32" s="1"/>
  <c r="D32"/>
  <c r="C32"/>
  <c r="P31"/>
  <c r="AB31" s="1"/>
  <c r="O31"/>
  <c r="AA31" s="1"/>
  <c r="D31"/>
  <c r="C31"/>
  <c r="P30"/>
  <c r="AB30" s="1"/>
  <c r="O30"/>
  <c r="AA30" s="1"/>
  <c r="D30"/>
  <c r="C30"/>
  <c r="P29"/>
  <c r="AB29" s="1"/>
  <c r="O29"/>
  <c r="AA29" s="1"/>
  <c r="D29"/>
  <c r="C29"/>
  <c r="P28"/>
  <c r="AB28" s="1"/>
  <c r="O28"/>
  <c r="AA28" s="1"/>
  <c r="D28"/>
  <c r="C28"/>
  <c r="P27"/>
  <c r="AB27" s="1"/>
  <c r="AB26" s="1"/>
  <c r="O27"/>
  <c r="AA27" s="1"/>
  <c r="AA26" s="1"/>
  <c r="D27"/>
  <c r="C27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P25"/>
  <c r="AB25" s="1"/>
  <c r="O25"/>
  <c r="AA25" s="1"/>
  <c r="D25"/>
  <c r="C25"/>
  <c r="P24"/>
  <c r="AB24" s="1"/>
  <c r="O24"/>
  <c r="AA24" s="1"/>
  <c r="D24"/>
  <c r="C24"/>
  <c r="P23"/>
  <c r="AB23" s="1"/>
  <c r="O23"/>
  <c r="AA23" s="1"/>
  <c r="D23"/>
  <c r="C23"/>
  <c r="P22"/>
  <c r="AB22" s="1"/>
  <c r="AB21" s="1"/>
  <c r="O22"/>
  <c r="AA22" s="1"/>
  <c r="AA21" s="1"/>
  <c r="D22"/>
  <c r="C22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P20"/>
  <c r="AB20" s="1"/>
  <c r="O20"/>
  <c r="AA20" s="1"/>
  <c r="D20"/>
  <c r="C20"/>
  <c r="P19"/>
  <c r="AB19" s="1"/>
  <c r="O19"/>
  <c r="AA19" s="1"/>
  <c r="D19"/>
  <c r="C19"/>
  <c r="P18"/>
  <c r="AB18" s="1"/>
  <c r="O18"/>
  <c r="AA18" s="1"/>
  <c r="D18"/>
  <c r="C18"/>
  <c r="P17"/>
  <c r="AB17" s="1"/>
  <c r="AB16" s="1"/>
  <c r="O17"/>
  <c r="AA17" s="1"/>
  <c r="AA16" s="1"/>
  <c r="D17"/>
  <c r="C17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P15"/>
  <c r="AB15" s="1"/>
  <c r="O15"/>
  <c r="AA15" s="1"/>
  <c r="D15"/>
  <c r="C15"/>
  <c r="P14"/>
  <c r="AB14" s="1"/>
  <c r="O14"/>
  <c r="AA14" s="1"/>
  <c r="D14"/>
  <c r="C14"/>
  <c r="P13"/>
  <c r="AB13" s="1"/>
  <c r="O13"/>
  <c r="AA13" s="1"/>
  <c r="D13"/>
  <c r="C13"/>
  <c r="P12"/>
  <c r="AB12" s="1"/>
  <c r="O12"/>
  <c r="AA12" s="1"/>
  <c r="D12"/>
  <c r="C12"/>
  <c r="P11"/>
  <c r="AB11" s="1"/>
  <c r="O11"/>
  <c r="AA11" s="1"/>
  <c r="D11"/>
  <c r="C11"/>
  <c r="P10"/>
  <c r="AB10" s="1"/>
  <c r="O10"/>
  <c r="AA10" s="1"/>
  <c r="D10"/>
  <c r="C10"/>
  <c r="P9"/>
  <c r="AB9" s="1"/>
  <c r="AB8" s="1"/>
  <c r="O9"/>
  <c r="AA9" s="1"/>
  <c r="AA8" s="1"/>
  <c r="D9"/>
  <c r="C9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P7"/>
  <c r="AB7" s="1"/>
  <c r="AB6" s="1"/>
  <c r="O7"/>
  <c r="AA7" s="1"/>
  <c r="AA6" s="1"/>
  <c r="D7"/>
  <c r="C7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K57" l="1"/>
  <c r="K58"/>
  <c r="K74" s="1"/>
  <c r="K64"/>
  <c r="K63"/>
  <c r="K73" l="1"/>
</calcChain>
</file>

<file path=xl/sharedStrings.xml><?xml version="1.0" encoding="utf-8"?>
<sst xmlns="http://schemas.openxmlformats.org/spreadsheetml/2006/main" count="231" uniqueCount="145">
  <si>
    <t>I. Rezerve tehnice aferente asigurărilor generale</t>
  </si>
  <si>
    <t>Clase de asigurări</t>
  </si>
  <si>
    <t>Cod rînd</t>
  </si>
  <si>
    <t>Rezerve tehnice la începutul anului</t>
  </si>
  <si>
    <t>Rezerve tehnice la sfîrșitul perioadei de raportare</t>
  </si>
  <si>
    <t>Modificarea rezervelor tehnice</t>
  </si>
  <si>
    <t>Total</t>
  </si>
  <si>
    <t>Total, cota reasigurătorului</t>
  </si>
  <si>
    <t>inclusiv:</t>
  </si>
  <si>
    <t>RPN</t>
  </si>
  <si>
    <t>RPN, cota reasigurătorului</t>
  </si>
  <si>
    <t>RDDN</t>
  </si>
  <si>
    <t>RDDN, cota reasigurătorului</t>
  </si>
  <si>
    <t>RDN</t>
  </si>
  <si>
    <t>RDN, cota reasigurătorului</t>
  </si>
  <si>
    <t>RRN</t>
  </si>
  <si>
    <t>RRN, cota reasigurătorului</t>
  </si>
  <si>
    <t>Alte rezerve</t>
  </si>
  <si>
    <t>Alte  rezerve, cota  reasigurătorului</t>
  </si>
  <si>
    <t>A</t>
  </si>
  <si>
    <t>B</t>
  </si>
  <si>
    <t>25=13-1</t>
  </si>
  <si>
    <t>26=14-2</t>
  </si>
  <si>
    <t>Total asigurări generale, inclusiv:</t>
  </si>
  <si>
    <t>010</t>
  </si>
  <si>
    <t>Asigurări de accidente</t>
  </si>
  <si>
    <t>0101</t>
  </si>
  <si>
    <t>Asigurări de sănătate, din care:</t>
  </si>
  <si>
    <t>0102</t>
  </si>
  <si>
    <t>cu valabilitate în Republica Moldova</t>
  </si>
  <si>
    <t>01021</t>
  </si>
  <si>
    <t>cu valabilitate în afara Republicii Moldova</t>
  </si>
  <si>
    <t>01022</t>
  </si>
  <si>
    <t>Asigurări de vehicule terestre (CASCO)</t>
  </si>
  <si>
    <t>0103</t>
  </si>
  <si>
    <t>Asigurări de vehicule de cale ferată</t>
  </si>
  <si>
    <t>0104</t>
  </si>
  <si>
    <t>Asigurări de nave aeriene</t>
  </si>
  <si>
    <t>0105</t>
  </si>
  <si>
    <t>Asigurări de nave maritime, lăcustre şi fluviale</t>
  </si>
  <si>
    <t>0106</t>
  </si>
  <si>
    <t>Asigurări de bunuri în tranzit</t>
  </si>
  <si>
    <t>0107</t>
  </si>
  <si>
    <t>Asigurări de incendiu şi alte calamităţi naturale, din care asigurarea:</t>
  </si>
  <si>
    <t>0108</t>
  </si>
  <si>
    <t>construcţiilor (locuinţe, oficii etc.)</t>
  </si>
  <si>
    <t>01081</t>
  </si>
  <si>
    <t>animalelor</t>
  </si>
  <si>
    <t>01082</t>
  </si>
  <si>
    <t>culturilor agricole</t>
  </si>
  <si>
    <t>01083</t>
  </si>
  <si>
    <t>altor proprietăţi şi bunuri</t>
  </si>
  <si>
    <t>01084</t>
  </si>
  <si>
    <t xml:space="preserve">Alte asigurări de bunuri, din care asigurarea </t>
  </si>
  <si>
    <t>0109</t>
  </si>
  <si>
    <t>01091</t>
  </si>
  <si>
    <t>01092</t>
  </si>
  <si>
    <t>01093</t>
  </si>
  <si>
    <t>01094</t>
  </si>
  <si>
    <t>Asigurări de răspundere civilă auto, din care:</t>
  </si>
  <si>
    <t>0110</t>
  </si>
  <si>
    <t>RCA  internă</t>
  </si>
  <si>
    <t>01101</t>
  </si>
  <si>
    <t>Carte Verde</t>
  </si>
  <si>
    <t>01102</t>
  </si>
  <si>
    <t>Carnet TIR</t>
  </si>
  <si>
    <t>01103</t>
  </si>
  <si>
    <t>Carnet CMR</t>
  </si>
  <si>
    <t>01104</t>
  </si>
  <si>
    <t>Transportatori faţă de călători</t>
  </si>
  <si>
    <t>01105</t>
  </si>
  <si>
    <t>Alte tipuri de asigurări RCA</t>
  </si>
  <si>
    <t>01106</t>
  </si>
  <si>
    <t>Asigurări de răspundere civilă avia</t>
  </si>
  <si>
    <t>0111</t>
  </si>
  <si>
    <t>Asigurări de răspundere civilă maritimă, lacustră şi fluvială</t>
  </si>
  <si>
    <t>0112</t>
  </si>
  <si>
    <t>Asigurări de răspundere civilă generală</t>
  </si>
  <si>
    <t>0113</t>
  </si>
  <si>
    <t>Asigurări de credite</t>
  </si>
  <si>
    <t>0114</t>
  </si>
  <si>
    <t>Asigurări de garanţii</t>
  </si>
  <si>
    <t>0115</t>
  </si>
  <si>
    <t>Asigurări de pierderi financiare</t>
  </si>
  <si>
    <t>0116</t>
  </si>
  <si>
    <t>Asigurări de protecţie juridică</t>
  </si>
  <si>
    <t>0117</t>
  </si>
  <si>
    <t>Asigurări de asistenţă a persoanelor aflate în dificultate în cursul deplasărilor sau absenţelor de la domiciliu ori de la locul de reşedinţă permanentă</t>
  </si>
  <si>
    <t>0118</t>
  </si>
  <si>
    <t>II. Rezerve tehnice aferente asigurărilor de viață</t>
  </si>
  <si>
    <t>Rezerve matematice*</t>
  </si>
  <si>
    <t>Cota reasigurătorului în rezervele matematice</t>
  </si>
  <si>
    <r>
      <t xml:space="preserve"> </t>
    </r>
    <r>
      <rPr>
        <b/>
        <sz val="10"/>
        <color theme="1"/>
        <rFont val="Times New Roman"/>
        <family val="1"/>
        <charset val="204"/>
      </rPr>
      <t>Total asigurări de viaţă, inclusiv:</t>
    </r>
  </si>
  <si>
    <t>Asigurări de viaţă, din care:</t>
  </si>
  <si>
    <t>asigurări de pensii şi anuităţi</t>
  </si>
  <si>
    <t>01011</t>
  </si>
  <si>
    <t>Asigurări de căsătorie, asigurări de naştere</t>
  </si>
  <si>
    <t>Asigurări de viaţă şi anuităţi legate de fonduri de investiţie</t>
  </si>
  <si>
    <t>III. Informație generalizată privind rezervele de asigurare</t>
  </si>
  <si>
    <t>Rezerve tehnice în asigurări generale, lei</t>
  </si>
  <si>
    <t>Rezerve tehnice în asigurări de viață, lei</t>
  </si>
  <si>
    <t>Total rezerve tehnice, lei</t>
  </si>
  <si>
    <t>la începutul anului</t>
  </si>
  <si>
    <t>la sfîrșitul perioadei de raportare</t>
  </si>
  <si>
    <t>modificarea rezervei</t>
  </si>
  <si>
    <t>3=2-1</t>
  </si>
  <si>
    <t>6=5-4</t>
  </si>
  <si>
    <t>7=1+4</t>
  </si>
  <si>
    <t>8=2+5</t>
  </si>
  <si>
    <t>9=3+6</t>
  </si>
  <si>
    <t>Rezerva matematică, din care:</t>
  </si>
  <si>
    <t>X</t>
  </si>
  <si>
    <t>cota reasigurătorului în Rezerva matematică</t>
  </si>
  <si>
    <t>020</t>
  </si>
  <si>
    <t>Rezerva matematică adițională, din care:</t>
  </si>
  <si>
    <t>030</t>
  </si>
  <si>
    <t>cota reasigurătorului în Rezerva matematică adițională</t>
  </si>
  <si>
    <t>040</t>
  </si>
  <si>
    <t>Rezerva pentru beneficii suplimentare, din care:</t>
  </si>
  <si>
    <t>050</t>
  </si>
  <si>
    <t>cota reasigurătorului în Rezerva pentru beneficii suplimentare</t>
  </si>
  <si>
    <t>060</t>
  </si>
  <si>
    <t>Rezerva primei necîștigate, din care:</t>
  </si>
  <si>
    <t>070</t>
  </si>
  <si>
    <t>cota reasigurătorului în Rezerva primei necîștigate</t>
  </si>
  <si>
    <t>080</t>
  </si>
  <si>
    <t>Rezerva de daune declarate dar nesoluționate, din care:</t>
  </si>
  <si>
    <t>090</t>
  </si>
  <si>
    <t>cota reasigurătorului în Rezerva de daune declarate dar nesoluționate</t>
  </si>
  <si>
    <t>0100</t>
  </si>
  <si>
    <t>Rezerva de daune neavizate, din care:</t>
  </si>
  <si>
    <t>cota reasigurătorului în Rezerva de daune neavizate</t>
  </si>
  <si>
    <t>0120</t>
  </si>
  <si>
    <t>Rezerva riscurilor neexpirate, din care:</t>
  </si>
  <si>
    <t>0130</t>
  </si>
  <si>
    <t>cota reasigurătorului în Rezerva riscurilor neexpirate</t>
  </si>
  <si>
    <t>0140</t>
  </si>
  <si>
    <t>Alte rezerve tehnice, din care:</t>
  </si>
  <si>
    <t>0150</t>
  </si>
  <si>
    <t>cota reasigurătorului în alte rezerve tehnice</t>
  </si>
  <si>
    <t>0160</t>
  </si>
  <si>
    <t>Total Rezerve tehnice, (rd.010+rd.030+rd.050+rd.070+rd.090+rd.110+rd.130+rd.150), din care</t>
  </si>
  <si>
    <t>0170</t>
  </si>
  <si>
    <t>cota reasigurătorului în rezervele tehnice (rd.020+rd.040+rd.060+rd.080+rd.100+rd.120+rd.140+rd.160)</t>
  </si>
  <si>
    <t>0180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</si>
</sst>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theme="1"/>
      <name val="Calibri"/>
      <family val="2"/>
      <charset val="238"/>
      <scheme val="minor"/>
    </font>
    <font>
      <sz val="10"/>
      <color rgb="FF7030A0"/>
      <name val="Times New Roman"/>
      <family val="1"/>
      <charset val="204"/>
    </font>
    <font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71">
    <xf numFmtId="0" fontId="0" fillId="0" borderId="0" xfId="0"/>
    <xf numFmtId="0" fontId="2" fillId="0" borderId="1" xfId="0" applyFont="1" applyBorder="1" applyAlignment="1"/>
    <xf numFmtId="0" fontId="3" fillId="0" borderId="0" xfId="0" applyFont="1" applyAlignment="1">
      <alignment horizontal="left"/>
    </xf>
    <xf numFmtId="0" fontId="3" fillId="0" borderId="0" xfId="0" applyFont="1"/>
    <xf numFmtId="0" fontId="3" fillId="2" borderId="0" xfId="0" applyFont="1" applyFill="1"/>
    <xf numFmtId="0" fontId="4" fillId="0" borderId="0" xfId="0" applyFont="1"/>
    <xf numFmtId="0" fontId="4" fillId="0" borderId="0" xfId="0" applyFont="1" applyAlignment="1">
      <alignment wrapText="1"/>
    </xf>
    <xf numFmtId="0" fontId="4" fillId="0" borderId="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top" wrapText="1"/>
    </xf>
    <xf numFmtId="49" fontId="4" fillId="0" borderId="8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top" wrapText="1"/>
    </xf>
    <xf numFmtId="0" fontId="4" fillId="2" borderId="8" xfId="0" applyFont="1" applyFill="1" applyBorder="1" applyAlignment="1">
      <alignment horizontal="center" vertical="top" wrapText="1"/>
    </xf>
    <xf numFmtId="0" fontId="5" fillId="0" borderId="0" xfId="0" applyFont="1"/>
    <xf numFmtId="0" fontId="4" fillId="3" borderId="7" xfId="0" applyFont="1" applyFill="1" applyBorder="1" applyAlignment="1">
      <alignment vertical="top" wrapText="1"/>
    </xf>
    <xf numFmtId="49" fontId="5" fillId="3" borderId="8" xfId="0" applyNumberFormat="1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vertical="top" wrapText="1"/>
    </xf>
    <xf numFmtId="49" fontId="5" fillId="0" borderId="8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vertical="top" wrapText="1"/>
    </xf>
    <xf numFmtId="49" fontId="5" fillId="4" borderId="8" xfId="0" applyNumberFormat="1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vertical="top" wrapText="1"/>
    </xf>
    <xf numFmtId="0" fontId="4" fillId="0" borderId="0" xfId="0" applyFont="1" applyAlignment="1">
      <alignment horizontal="center" vertical="center"/>
    </xf>
    <xf numFmtId="49" fontId="4" fillId="0" borderId="8" xfId="0" applyNumberFormat="1" applyFont="1" applyBorder="1" applyAlignment="1">
      <alignment horizontal="center" vertical="top" wrapText="1"/>
    </xf>
    <xf numFmtId="49" fontId="5" fillId="4" borderId="8" xfId="0" applyNumberFormat="1" applyFont="1" applyFill="1" applyBorder="1" applyAlignment="1">
      <alignment horizontal="center" vertical="top" wrapText="1"/>
    </xf>
    <xf numFmtId="49" fontId="5" fillId="0" borderId="8" xfId="0" applyNumberFormat="1" applyFont="1" applyBorder="1" applyAlignment="1">
      <alignment horizontal="center" vertical="top" wrapText="1"/>
    </xf>
    <xf numFmtId="0" fontId="7" fillId="0" borderId="0" xfId="0" applyFont="1"/>
    <xf numFmtId="0" fontId="5" fillId="2" borderId="0" xfId="0" applyFont="1" applyFill="1"/>
    <xf numFmtId="0" fontId="4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0" borderId="7" xfId="0" applyFont="1" applyFill="1" applyBorder="1" applyAlignment="1">
      <alignment vertical="top" wrapText="1"/>
    </xf>
    <xf numFmtId="49" fontId="5" fillId="0" borderId="8" xfId="0" applyNumberFormat="1" applyFont="1" applyFill="1" applyBorder="1" applyAlignment="1">
      <alignment horizontal="center" vertical="top" wrapText="1"/>
    </xf>
    <xf numFmtId="0" fontId="8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0" xfId="0" applyFont="1" applyFill="1"/>
    <xf numFmtId="49" fontId="5" fillId="3" borderId="8" xfId="0" applyNumberFormat="1" applyFont="1" applyFill="1" applyBorder="1" applyAlignment="1">
      <alignment horizontal="center" vertical="top" wrapText="1"/>
    </xf>
    <xf numFmtId="0" fontId="8" fillId="3" borderId="8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vertical="top" wrapText="1"/>
    </xf>
    <xf numFmtId="49" fontId="5" fillId="5" borderId="8" xfId="0" applyNumberFormat="1" applyFont="1" applyFill="1" applyBorder="1" applyAlignment="1">
      <alignment horizontal="center" vertical="top" wrapText="1"/>
    </xf>
    <xf numFmtId="0" fontId="8" fillId="5" borderId="8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indent="8"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4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4" fillId="2" borderId="2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wrapText="1"/>
    </xf>
    <xf numFmtId="0" fontId="4" fillId="0" borderId="6" xfId="0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top" wrapText="1"/>
    </xf>
    <xf numFmtId="0" fontId="1" fillId="0" borderId="4" xfId="0" applyFont="1" applyBorder="1"/>
    <xf numFmtId="0" fontId="1" fillId="0" borderId="5" xfId="0" applyFont="1" applyBorder="1"/>
    <xf numFmtId="0" fontId="1" fillId="0" borderId="7" xfId="0" applyFont="1" applyBorder="1" applyAlignment="1">
      <alignment horizontal="center" wrapText="1"/>
    </xf>
  </cellXfs>
  <cellStyles count="2">
    <cellStyle name="Normal_1asigurare_trIV_2008_modificat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75"/>
  <sheetViews>
    <sheetView tabSelected="1" topLeftCell="A43" zoomScale="110" zoomScaleNormal="110" workbookViewId="0">
      <selection activeCell="G65" sqref="G65"/>
    </sheetView>
  </sheetViews>
  <sheetFormatPr defaultRowHeight="12.75"/>
  <cols>
    <col min="1" max="1" width="40.5703125" style="12" customWidth="1"/>
    <col min="2" max="2" width="6.42578125" style="46" customWidth="1"/>
    <col min="3" max="3" width="8.42578125" style="47" customWidth="1"/>
    <col min="4" max="4" width="10.42578125" style="12" customWidth="1"/>
    <col min="5" max="5" width="10.5703125" style="12" customWidth="1"/>
    <col min="6" max="6" width="10.42578125" style="12" customWidth="1"/>
    <col min="7" max="7" width="9.140625" style="12"/>
    <col min="8" max="8" width="10.28515625" style="12" customWidth="1"/>
    <col min="9" max="9" width="8.5703125" style="12" customWidth="1"/>
    <col min="10" max="10" width="10.5703125" style="12" customWidth="1"/>
    <col min="11" max="11" width="9.42578125" style="12" customWidth="1"/>
    <col min="12" max="12" width="10.42578125" style="12" customWidth="1"/>
    <col min="13" max="13" width="8.7109375" style="12" customWidth="1"/>
    <col min="14" max="14" width="11" style="12" customWidth="1"/>
    <col min="15" max="15" width="9.140625" style="12"/>
    <col min="16" max="16" width="10.7109375" style="12" customWidth="1"/>
    <col min="17" max="17" width="10.42578125" style="12" customWidth="1"/>
    <col min="18" max="18" width="10.7109375" style="12" customWidth="1"/>
    <col min="19" max="19" width="9.140625" style="12"/>
    <col min="20" max="20" width="10.28515625" style="12" customWidth="1"/>
    <col min="21" max="21" width="9.140625" style="12"/>
    <col min="22" max="22" width="10.5703125" style="12" customWidth="1"/>
    <col min="23" max="23" width="9.140625" style="12"/>
    <col min="24" max="24" width="10.7109375" style="12" customWidth="1"/>
    <col min="25" max="25" width="9.140625" style="12"/>
    <col min="26" max="26" width="15" style="12" customWidth="1"/>
    <col min="27" max="27" width="9.140625" style="29"/>
    <col min="28" max="28" width="10.7109375" style="29" customWidth="1"/>
    <col min="29" max="16384" width="9.140625" style="12"/>
  </cols>
  <sheetData>
    <row r="1" spans="1:28" s="3" customFormat="1" ht="19.5" thickBot="1">
      <c r="A1" s="50" t="s">
        <v>0</v>
      </c>
      <c r="B1" s="50"/>
      <c r="C1" s="50"/>
      <c r="D1" s="50"/>
      <c r="E1" s="1"/>
      <c r="F1" s="2"/>
      <c r="AA1" s="4"/>
      <c r="AB1" s="4"/>
    </row>
    <row r="2" spans="1:28" s="5" customFormat="1" ht="15.75" thickBot="1">
      <c r="A2" s="48" t="s">
        <v>1</v>
      </c>
      <c r="B2" s="51" t="s">
        <v>2</v>
      </c>
      <c r="C2" s="67" t="s">
        <v>3</v>
      </c>
      <c r="D2" s="68"/>
      <c r="E2" s="68"/>
      <c r="F2" s="68"/>
      <c r="G2" s="68"/>
      <c r="H2" s="68"/>
      <c r="I2" s="68"/>
      <c r="J2" s="68"/>
      <c r="K2" s="68"/>
      <c r="L2" s="68"/>
      <c r="M2" s="68"/>
      <c r="N2" s="69"/>
      <c r="O2" s="67" t="s">
        <v>4</v>
      </c>
      <c r="P2" s="68"/>
      <c r="Q2" s="68"/>
      <c r="R2" s="68"/>
      <c r="S2" s="68"/>
      <c r="T2" s="68"/>
      <c r="U2" s="68"/>
      <c r="V2" s="68"/>
      <c r="W2" s="68"/>
      <c r="X2" s="68"/>
      <c r="Y2" s="68"/>
      <c r="Z2" s="69"/>
      <c r="AA2" s="67" t="s">
        <v>5</v>
      </c>
      <c r="AB2" s="69"/>
    </row>
    <row r="3" spans="1:28" s="6" customFormat="1" ht="15.75" thickBot="1">
      <c r="A3" s="63"/>
      <c r="B3" s="65"/>
      <c r="C3" s="48" t="s">
        <v>6</v>
      </c>
      <c r="D3" s="48" t="s">
        <v>7</v>
      </c>
      <c r="E3" s="53" t="s">
        <v>8</v>
      </c>
      <c r="F3" s="57"/>
      <c r="G3" s="57"/>
      <c r="H3" s="57"/>
      <c r="I3" s="57"/>
      <c r="J3" s="57"/>
      <c r="K3" s="57"/>
      <c r="L3" s="57"/>
      <c r="M3" s="57"/>
      <c r="N3" s="58"/>
      <c r="O3" s="48" t="s">
        <v>6</v>
      </c>
      <c r="P3" s="48" t="s">
        <v>7</v>
      </c>
      <c r="Q3" s="53" t="s">
        <v>8</v>
      </c>
      <c r="R3" s="57"/>
      <c r="S3" s="57"/>
      <c r="T3" s="57"/>
      <c r="U3" s="57"/>
      <c r="V3" s="57"/>
      <c r="W3" s="57"/>
      <c r="X3" s="57"/>
      <c r="Y3" s="57"/>
      <c r="Z3" s="58"/>
      <c r="AA3" s="59" t="s">
        <v>6</v>
      </c>
      <c r="AB3" s="59" t="s">
        <v>7</v>
      </c>
    </row>
    <row r="4" spans="1:28" s="6" customFormat="1" ht="64.5" customHeight="1" thickBot="1">
      <c r="A4" s="64"/>
      <c r="B4" s="66"/>
      <c r="C4" s="70"/>
      <c r="D4" s="56"/>
      <c r="E4" s="7" t="s">
        <v>9</v>
      </c>
      <c r="F4" s="7" t="s">
        <v>10</v>
      </c>
      <c r="G4" s="7" t="s">
        <v>11</v>
      </c>
      <c r="H4" s="7" t="s">
        <v>12</v>
      </c>
      <c r="I4" s="7" t="s">
        <v>13</v>
      </c>
      <c r="J4" s="7" t="s">
        <v>14</v>
      </c>
      <c r="K4" s="7" t="s">
        <v>15</v>
      </c>
      <c r="L4" s="7" t="s">
        <v>16</v>
      </c>
      <c r="M4" s="7" t="s">
        <v>17</v>
      </c>
      <c r="N4" s="7" t="s">
        <v>18</v>
      </c>
      <c r="O4" s="56"/>
      <c r="P4" s="56"/>
      <c r="Q4" s="7" t="s">
        <v>9</v>
      </c>
      <c r="R4" s="7" t="s">
        <v>10</v>
      </c>
      <c r="S4" s="7" t="s">
        <v>11</v>
      </c>
      <c r="T4" s="7" t="s">
        <v>12</v>
      </c>
      <c r="U4" s="7" t="s">
        <v>13</v>
      </c>
      <c r="V4" s="7" t="s">
        <v>14</v>
      </c>
      <c r="W4" s="7" t="s">
        <v>15</v>
      </c>
      <c r="X4" s="7" t="s">
        <v>16</v>
      </c>
      <c r="Y4" s="7" t="s">
        <v>17</v>
      </c>
      <c r="Z4" s="7" t="s">
        <v>18</v>
      </c>
      <c r="AA4" s="60"/>
      <c r="AB4" s="60"/>
    </row>
    <row r="5" spans="1:28" ht="13.5" thickBot="1">
      <c r="A5" s="8" t="s">
        <v>19</v>
      </c>
      <c r="B5" s="9" t="s">
        <v>20</v>
      </c>
      <c r="C5" s="10">
        <v>1</v>
      </c>
      <c r="D5" s="10">
        <v>2</v>
      </c>
      <c r="E5" s="10">
        <v>3</v>
      </c>
      <c r="F5" s="10">
        <v>4</v>
      </c>
      <c r="G5" s="10">
        <v>5</v>
      </c>
      <c r="H5" s="10">
        <v>6</v>
      </c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>
        <v>14</v>
      </c>
      <c r="Q5" s="10">
        <v>15</v>
      </c>
      <c r="R5" s="10">
        <v>16</v>
      </c>
      <c r="S5" s="10">
        <v>17</v>
      </c>
      <c r="T5" s="10">
        <v>18</v>
      </c>
      <c r="U5" s="10">
        <v>19</v>
      </c>
      <c r="V5" s="10">
        <v>20</v>
      </c>
      <c r="W5" s="10">
        <v>21</v>
      </c>
      <c r="X5" s="10">
        <v>22</v>
      </c>
      <c r="Y5" s="10">
        <v>23</v>
      </c>
      <c r="Z5" s="10">
        <v>24</v>
      </c>
      <c r="AA5" s="11" t="s">
        <v>21</v>
      </c>
      <c r="AB5" s="11" t="s">
        <v>22</v>
      </c>
    </row>
    <row r="6" spans="1:28" ht="18" customHeight="1" thickBot="1">
      <c r="A6" s="13" t="s">
        <v>23</v>
      </c>
      <c r="B6" s="14" t="s">
        <v>24</v>
      </c>
      <c r="C6" s="15">
        <f>C7+C8+C11+C12+C13+C14+C15+C16+C21+C26+C33+C34+C35+C36+C37+C38+C39+C40</f>
        <v>0</v>
      </c>
      <c r="D6" s="15">
        <f t="shared" ref="D6:AB6" si="0">D7+D8+D11+D12+D13+D14+D15+D16+D21+D26+D33+D34+D35+D36+D37+D38+D39+D40</f>
        <v>0</v>
      </c>
      <c r="E6" s="15">
        <f t="shared" si="0"/>
        <v>0</v>
      </c>
      <c r="F6" s="15">
        <f t="shared" si="0"/>
        <v>0</v>
      </c>
      <c r="G6" s="15">
        <f t="shared" si="0"/>
        <v>0</v>
      </c>
      <c r="H6" s="15">
        <f t="shared" si="0"/>
        <v>0</v>
      </c>
      <c r="I6" s="15">
        <f t="shared" si="0"/>
        <v>0</v>
      </c>
      <c r="J6" s="15">
        <f t="shared" si="0"/>
        <v>0</v>
      </c>
      <c r="K6" s="15">
        <f t="shared" si="0"/>
        <v>0</v>
      </c>
      <c r="L6" s="15">
        <f t="shared" si="0"/>
        <v>0</v>
      </c>
      <c r="M6" s="15">
        <f t="shared" si="0"/>
        <v>0</v>
      </c>
      <c r="N6" s="15">
        <f t="shared" si="0"/>
        <v>0</v>
      </c>
      <c r="O6" s="15">
        <f t="shared" si="0"/>
        <v>0</v>
      </c>
      <c r="P6" s="15">
        <f t="shared" si="0"/>
        <v>0</v>
      </c>
      <c r="Q6" s="15">
        <f t="shared" si="0"/>
        <v>0</v>
      </c>
      <c r="R6" s="15">
        <f t="shared" si="0"/>
        <v>0</v>
      </c>
      <c r="S6" s="15">
        <f t="shared" si="0"/>
        <v>0</v>
      </c>
      <c r="T6" s="15">
        <f t="shared" si="0"/>
        <v>0</v>
      </c>
      <c r="U6" s="15">
        <f t="shared" si="0"/>
        <v>0</v>
      </c>
      <c r="V6" s="15">
        <f t="shared" si="0"/>
        <v>0</v>
      </c>
      <c r="W6" s="15">
        <f t="shared" si="0"/>
        <v>0</v>
      </c>
      <c r="X6" s="15">
        <f t="shared" si="0"/>
        <v>0</v>
      </c>
      <c r="Y6" s="15">
        <f t="shared" si="0"/>
        <v>0</v>
      </c>
      <c r="Z6" s="15">
        <f t="shared" si="0"/>
        <v>0</v>
      </c>
      <c r="AA6" s="15">
        <f t="shared" si="0"/>
        <v>0</v>
      </c>
      <c r="AB6" s="15">
        <f t="shared" si="0"/>
        <v>0</v>
      </c>
    </row>
    <row r="7" spans="1:28" ht="18" customHeight="1" thickBot="1">
      <c r="A7" s="16" t="s">
        <v>25</v>
      </c>
      <c r="B7" s="17" t="s">
        <v>26</v>
      </c>
      <c r="C7" s="18">
        <f>E7+G7+I7+K7+M7</f>
        <v>0</v>
      </c>
      <c r="D7" s="18">
        <f>F7+H7+J7+L7+N7</f>
        <v>0</v>
      </c>
      <c r="E7" s="18"/>
      <c r="F7" s="18"/>
      <c r="G7" s="18"/>
      <c r="H7" s="18"/>
      <c r="I7" s="18"/>
      <c r="J7" s="18"/>
      <c r="K7" s="18"/>
      <c r="L7" s="18"/>
      <c r="M7" s="18"/>
      <c r="N7" s="18"/>
      <c r="O7" s="18">
        <f>Q7+S7+U7+W7+Y7</f>
        <v>0</v>
      </c>
      <c r="P7" s="18">
        <f>R7+T7+V7+X7+Z7</f>
        <v>0</v>
      </c>
      <c r="Q7" s="18"/>
      <c r="R7" s="18"/>
      <c r="S7" s="18"/>
      <c r="T7" s="18"/>
      <c r="U7" s="18"/>
      <c r="V7" s="18"/>
      <c r="W7" s="18"/>
      <c r="X7" s="18"/>
      <c r="Y7" s="18"/>
      <c r="Z7" s="18"/>
      <c r="AA7" s="19">
        <f t="shared" ref="AA7:AB40" si="1">O7-C7</f>
        <v>0</v>
      </c>
      <c r="AB7" s="19">
        <f t="shared" si="1"/>
        <v>0</v>
      </c>
    </row>
    <row r="8" spans="1:28" ht="18" customHeight="1" thickBot="1">
      <c r="A8" s="20" t="s">
        <v>27</v>
      </c>
      <c r="B8" s="21" t="s">
        <v>28</v>
      </c>
      <c r="C8" s="22">
        <f>C9+C10</f>
        <v>0</v>
      </c>
      <c r="D8" s="22">
        <f t="shared" ref="D8:AB8" si="2">D9+D10</f>
        <v>0</v>
      </c>
      <c r="E8" s="22">
        <f t="shared" si="2"/>
        <v>0</v>
      </c>
      <c r="F8" s="22">
        <f t="shared" si="2"/>
        <v>0</v>
      </c>
      <c r="G8" s="22">
        <f t="shared" si="2"/>
        <v>0</v>
      </c>
      <c r="H8" s="22">
        <f t="shared" si="2"/>
        <v>0</v>
      </c>
      <c r="I8" s="22">
        <f t="shared" si="2"/>
        <v>0</v>
      </c>
      <c r="J8" s="22">
        <f t="shared" si="2"/>
        <v>0</v>
      </c>
      <c r="K8" s="22">
        <f t="shared" si="2"/>
        <v>0</v>
      </c>
      <c r="L8" s="22">
        <f t="shared" si="2"/>
        <v>0</v>
      </c>
      <c r="M8" s="22">
        <f t="shared" si="2"/>
        <v>0</v>
      </c>
      <c r="N8" s="22">
        <f t="shared" si="2"/>
        <v>0</v>
      </c>
      <c r="O8" s="22">
        <f t="shared" si="2"/>
        <v>0</v>
      </c>
      <c r="P8" s="22">
        <f t="shared" si="2"/>
        <v>0</v>
      </c>
      <c r="Q8" s="22">
        <f t="shared" si="2"/>
        <v>0</v>
      </c>
      <c r="R8" s="22">
        <f t="shared" si="2"/>
        <v>0</v>
      </c>
      <c r="S8" s="22">
        <f t="shared" si="2"/>
        <v>0</v>
      </c>
      <c r="T8" s="22">
        <f t="shared" si="2"/>
        <v>0</v>
      </c>
      <c r="U8" s="22">
        <f t="shared" si="2"/>
        <v>0</v>
      </c>
      <c r="V8" s="22">
        <f t="shared" si="2"/>
        <v>0</v>
      </c>
      <c r="W8" s="22">
        <f t="shared" si="2"/>
        <v>0</v>
      </c>
      <c r="X8" s="22">
        <f t="shared" si="2"/>
        <v>0</v>
      </c>
      <c r="Y8" s="22">
        <f t="shared" si="2"/>
        <v>0</v>
      </c>
      <c r="Z8" s="22">
        <f t="shared" si="2"/>
        <v>0</v>
      </c>
      <c r="AA8" s="22">
        <f t="shared" si="2"/>
        <v>0</v>
      </c>
      <c r="AB8" s="22">
        <f t="shared" si="2"/>
        <v>0</v>
      </c>
    </row>
    <row r="9" spans="1:28" ht="18" customHeight="1" thickBot="1">
      <c r="A9" s="23" t="s">
        <v>29</v>
      </c>
      <c r="B9" s="17" t="s">
        <v>30</v>
      </c>
      <c r="C9" s="18">
        <f t="shared" ref="C9:D15" si="3">E9+G9+I9+K9+M9</f>
        <v>0</v>
      </c>
      <c r="D9" s="18">
        <f t="shared" si="3"/>
        <v>0</v>
      </c>
      <c r="E9" s="18"/>
      <c r="F9" s="18"/>
      <c r="G9" s="18"/>
      <c r="H9" s="18"/>
      <c r="I9" s="18"/>
      <c r="J9" s="18"/>
      <c r="K9" s="18"/>
      <c r="L9" s="18"/>
      <c r="M9" s="18"/>
      <c r="N9" s="18"/>
      <c r="O9" s="18">
        <f t="shared" ref="O9:P15" si="4">Q9+S9+U9+W9+Y9</f>
        <v>0</v>
      </c>
      <c r="P9" s="18">
        <f t="shared" si="4"/>
        <v>0</v>
      </c>
      <c r="Q9" s="18"/>
      <c r="R9" s="18"/>
      <c r="S9" s="18"/>
      <c r="T9" s="18"/>
      <c r="U9" s="18"/>
      <c r="V9" s="18"/>
      <c r="W9" s="18"/>
      <c r="X9" s="18"/>
      <c r="Y9" s="18"/>
      <c r="Z9" s="18"/>
      <c r="AA9" s="19">
        <f t="shared" si="1"/>
        <v>0</v>
      </c>
      <c r="AB9" s="19">
        <f t="shared" si="1"/>
        <v>0</v>
      </c>
    </row>
    <row r="10" spans="1:28" ht="18" customHeight="1" thickBot="1">
      <c r="A10" s="23" t="s">
        <v>31</v>
      </c>
      <c r="B10" s="17" t="s">
        <v>32</v>
      </c>
      <c r="C10" s="18">
        <f t="shared" si="3"/>
        <v>0</v>
      </c>
      <c r="D10" s="18">
        <f t="shared" si="3"/>
        <v>0</v>
      </c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>
        <f t="shared" si="4"/>
        <v>0</v>
      </c>
      <c r="P10" s="18">
        <f t="shared" si="4"/>
        <v>0</v>
      </c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9">
        <f t="shared" si="1"/>
        <v>0</v>
      </c>
      <c r="AB10" s="19">
        <f t="shared" si="1"/>
        <v>0</v>
      </c>
    </row>
    <row r="11" spans="1:28" ht="18" customHeight="1" thickBot="1">
      <c r="A11" s="16" t="s">
        <v>33</v>
      </c>
      <c r="B11" s="17" t="s">
        <v>34</v>
      </c>
      <c r="C11" s="18">
        <f t="shared" si="3"/>
        <v>0</v>
      </c>
      <c r="D11" s="18">
        <f t="shared" si="3"/>
        <v>0</v>
      </c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>
        <f t="shared" si="4"/>
        <v>0</v>
      </c>
      <c r="P11" s="18">
        <f t="shared" si="4"/>
        <v>0</v>
      </c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9">
        <f t="shared" si="1"/>
        <v>0</v>
      </c>
      <c r="AB11" s="19">
        <f t="shared" si="1"/>
        <v>0</v>
      </c>
    </row>
    <row r="12" spans="1:28" ht="18" customHeight="1" thickBot="1">
      <c r="A12" s="16" t="s">
        <v>35</v>
      </c>
      <c r="B12" s="17" t="s">
        <v>36</v>
      </c>
      <c r="C12" s="18">
        <f t="shared" si="3"/>
        <v>0</v>
      </c>
      <c r="D12" s="18">
        <f t="shared" si="3"/>
        <v>0</v>
      </c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>
        <f t="shared" si="4"/>
        <v>0</v>
      </c>
      <c r="P12" s="18">
        <f t="shared" si="4"/>
        <v>0</v>
      </c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9">
        <f t="shared" si="1"/>
        <v>0</v>
      </c>
      <c r="AB12" s="19">
        <f t="shared" si="1"/>
        <v>0</v>
      </c>
    </row>
    <row r="13" spans="1:28" ht="18" customHeight="1" thickBot="1">
      <c r="A13" s="16" t="s">
        <v>37</v>
      </c>
      <c r="B13" s="17" t="s">
        <v>38</v>
      </c>
      <c r="C13" s="18">
        <f t="shared" si="3"/>
        <v>0</v>
      </c>
      <c r="D13" s="18">
        <f t="shared" si="3"/>
        <v>0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>
        <f t="shared" si="4"/>
        <v>0</v>
      </c>
      <c r="P13" s="18">
        <f t="shared" si="4"/>
        <v>0</v>
      </c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9">
        <f t="shared" si="1"/>
        <v>0</v>
      </c>
      <c r="AB13" s="19">
        <f t="shared" si="1"/>
        <v>0</v>
      </c>
    </row>
    <row r="14" spans="1:28" ht="18" customHeight="1" thickBot="1">
      <c r="A14" s="16" t="s">
        <v>39</v>
      </c>
      <c r="B14" s="17" t="s">
        <v>40</v>
      </c>
      <c r="C14" s="18">
        <f t="shared" si="3"/>
        <v>0</v>
      </c>
      <c r="D14" s="18">
        <f t="shared" si="3"/>
        <v>0</v>
      </c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>
        <f t="shared" si="4"/>
        <v>0</v>
      </c>
      <c r="P14" s="18">
        <f t="shared" si="4"/>
        <v>0</v>
      </c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9">
        <f t="shared" si="1"/>
        <v>0</v>
      </c>
      <c r="AB14" s="19">
        <f t="shared" si="1"/>
        <v>0</v>
      </c>
    </row>
    <row r="15" spans="1:28" ht="18" customHeight="1" thickBot="1">
      <c r="A15" s="16" t="s">
        <v>41</v>
      </c>
      <c r="B15" s="17" t="s">
        <v>42</v>
      </c>
      <c r="C15" s="18">
        <f t="shared" si="3"/>
        <v>0</v>
      </c>
      <c r="D15" s="18">
        <f t="shared" si="3"/>
        <v>0</v>
      </c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>
        <f t="shared" si="4"/>
        <v>0</v>
      </c>
      <c r="P15" s="18">
        <f t="shared" si="4"/>
        <v>0</v>
      </c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9">
        <f t="shared" si="1"/>
        <v>0</v>
      </c>
      <c r="AB15" s="19">
        <f t="shared" si="1"/>
        <v>0</v>
      </c>
    </row>
    <row r="16" spans="1:28" ht="27" customHeight="1" thickBot="1">
      <c r="A16" s="20" t="s">
        <v>43</v>
      </c>
      <c r="B16" s="21" t="s">
        <v>44</v>
      </c>
      <c r="C16" s="22">
        <f>C17+C18+C19+C20</f>
        <v>0</v>
      </c>
      <c r="D16" s="22">
        <f t="shared" ref="D16:AB16" si="5">D17+D18+D19+D20</f>
        <v>0</v>
      </c>
      <c r="E16" s="22">
        <f t="shared" si="5"/>
        <v>0</v>
      </c>
      <c r="F16" s="22">
        <f t="shared" si="5"/>
        <v>0</v>
      </c>
      <c r="G16" s="22">
        <f t="shared" si="5"/>
        <v>0</v>
      </c>
      <c r="H16" s="22">
        <f t="shared" si="5"/>
        <v>0</v>
      </c>
      <c r="I16" s="22">
        <f t="shared" si="5"/>
        <v>0</v>
      </c>
      <c r="J16" s="22">
        <f t="shared" si="5"/>
        <v>0</v>
      </c>
      <c r="K16" s="22">
        <f t="shared" si="5"/>
        <v>0</v>
      </c>
      <c r="L16" s="22">
        <f t="shared" si="5"/>
        <v>0</v>
      </c>
      <c r="M16" s="22">
        <f t="shared" si="5"/>
        <v>0</v>
      </c>
      <c r="N16" s="22">
        <f t="shared" si="5"/>
        <v>0</v>
      </c>
      <c r="O16" s="22">
        <f t="shared" si="5"/>
        <v>0</v>
      </c>
      <c r="P16" s="22">
        <f t="shared" si="5"/>
        <v>0</v>
      </c>
      <c r="Q16" s="22">
        <f t="shared" si="5"/>
        <v>0</v>
      </c>
      <c r="R16" s="22">
        <f t="shared" si="5"/>
        <v>0</v>
      </c>
      <c r="S16" s="22">
        <f t="shared" si="5"/>
        <v>0</v>
      </c>
      <c r="T16" s="22">
        <f t="shared" si="5"/>
        <v>0</v>
      </c>
      <c r="U16" s="22">
        <f t="shared" si="5"/>
        <v>0</v>
      </c>
      <c r="V16" s="22">
        <f t="shared" si="5"/>
        <v>0</v>
      </c>
      <c r="W16" s="22">
        <f t="shared" si="5"/>
        <v>0</v>
      </c>
      <c r="X16" s="22">
        <f t="shared" si="5"/>
        <v>0</v>
      </c>
      <c r="Y16" s="22">
        <f t="shared" si="5"/>
        <v>0</v>
      </c>
      <c r="Z16" s="22">
        <f t="shared" si="5"/>
        <v>0</v>
      </c>
      <c r="AA16" s="22">
        <f t="shared" si="5"/>
        <v>0</v>
      </c>
      <c r="AB16" s="22">
        <f t="shared" si="5"/>
        <v>0</v>
      </c>
    </row>
    <row r="17" spans="1:28" ht="18" customHeight="1" thickBot="1">
      <c r="A17" s="23" t="s">
        <v>45</v>
      </c>
      <c r="B17" s="17" t="s">
        <v>46</v>
      </c>
      <c r="C17" s="18">
        <f t="shared" ref="C17:D20" si="6">E17+G17+I17+K17+M17</f>
        <v>0</v>
      </c>
      <c r="D17" s="18">
        <f t="shared" si="6"/>
        <v>0</v>
      </c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>
        <f t="shared" ref="O17:P20" si="7">Q17+S17+U17+W17+Y17</f>
        <v>0</v>
      </c>
      <c r="P17" s="18">
        <f t="shared" si="7"/>
        <v>0</v>
      </c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9">
        <f t="shared" si="1"/>
        <v>0</v>
      </c>
      <c r="AB17" s="19">
        <f t="shared" si="1"/>
        <v>0</v>
      </c>
    </row>
    <row r="18" spans="1:28" ht="18" customHeight="1" thickBot="1">
      <c r="A18" s="23" t="s">
        <v>47</v>
      </c>
      <c r="B18" s="17" t="s">
        <v>48</v>
      </c>
      <c r="C18" s="18">
        <f t="shared" si="6"/>
        <v>0</v>
      </c>
      <c r="D18" s="18">
        <f t="shared" si="6"/>
        <v>0</v>
      </c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>
        <f t="shared" si="7"/>
        <v>0</v>
      </c>
      <c r="P18" s="18">
        <f t="shared" si="7"/>
        <v>0</v>
      </c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9">
        <f t="shared" si="1"/>
        <v>0</v>
      </c>
      <c r="AB18" s="19">
        <f t="shared" si="1"/>
        <v>0</v>
      </c>
    </row>
    <row r="19" spans="1:28" ht="18" customHeight="1" thickBot="1">
      <c r="A19" s="23" t="s">
        <v>49</v>
      </c>
      <c r="B19" s="17" t="s">
        <v>50</v>
      </c>
      <c r="C19" s="18">
        <f t="shared" si="6"/>
        <v>0</v>
      </c>
      <c r="D19" s="18">
        <f t="shared" si="6"/>
        <v>0</v>
      </c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>
        <f t="shared" si="7"/>
        <v>0</v>
      </c>
      <c r="P19" s="18">
        <f t="shared" si="7"/>
        <v>0</v>
      </c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9">
        <f t="shared" si="1"/>
        <v>0</v>
      </c>
      <c r="AB19" s="19">
        <f t="shared" si="1"/>
        <v>0</v>
      </c>
    </row>
    <row r="20" spans="1:28" ht="18" customHeight="1" thickBot="1">
      <c r="A20" s="23" t="s">
        <v>51</v>
      </c>
      <c r="B20" s="17" t="s">
        <v>52</v>
      </c>
      <c r="C20" s="18">
        <f t="shared" si="6"/>
        <v>0</v>
      </c>
      <c r="D20" s="18">
        <f t="shared" si="6"/>
        <v>0</v>
      </c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f t="shared" si="7"/>
        <v>0</v>
      </c>
      <c r="P20" s="18">
        <f t="shared" si="7"/>
        <v>0</v>
      </c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9">
        <f t="shared" si="1"/>
        <v>0</v>
      </c>
      <c r="AB20" s="19">
        <f t="shared" si="1"/>
        <v>0</v>
      </c>
    </row>
    <row r="21" spans="1:28" ht="18" customHeight="1" thickBot="1">
      <c r="A21" s="20" t="s">
        <v>53</v>
      </c>
      <c r="B21" s="21" t="s">
        <v>54</v>
      </c>
      <c r="C21" s="22">
        <f>C22+C23+C24+C25</f>
        <v>0</v>
      </c>
      <c r="D21" s="22">
        <f t="shared" ref="D21:AB21" si="8">D22+D23+D24+D25</f>
        <v>0</v>
      </c>
      <c r="E21" s="22">
        <f t="shared" si="8"/>
        <v>0</v>
      </c>
      <c r="F21" s="22">
        <f t="shared" si="8"/>
        <v>0</v>
      </c>
      <c r="G21" s="22">
        <f t="shared" si="8"/>
        <v>0</v>
      </c>
      <c r="H21" s="22">
        <f t="shared" si="8"/>
        <v>0</v>
      </c>
      <c r="I21" s="22">
        <f t="shared" si="8"/>
        <v>0</v>
      </c>
      <c r="J21" s="22">
        <f t="shared" si="8"/>
        <v>0</v>
      </c>
      <c r="K21" s="22">
        <f t="shared" si="8"/>
        <v>0</v>
      </c>
      <c r="L21" s="22">
        <f t="shared" si="8"/>
        <v>0</v>
      </c>
      <c r="M21" s="22">
        <f t="shared" si="8"/>
        <v>0</v>
      </c>
      <c r="N21" s="22">
        <f t="shared" si="8"/>
        <v>0</v>
      </c>
      <c r="O21" s="22">
        <f t="shared" si="8"/>
        <v>0</v>
      </c>
      <c r="P21" s="22">
        <f t="shared" si="8"/>
        <v>0</v>
      </c>
      <c r="Q21" s="22">
        <f t="shared" si="8"/>
        <v>0</v>
      </c>
      <c r="R21" s="22">
        <f t="shared" si="8"/>
        <v>0</v>
      </c>
      <c r="S21" s="22">
        <f t="shared" si="8"/>
        <v>0</v>
      </c>
      <c r="T21" s="22">
        <f t="shared" si="8"/>
        <v>0</v>
      </c>
      <c r="U21" s="22">
        <f t="shared" si="8"/>
        <v>0</v>
      </c>
      <c r="V21" s="22">
        <f t="shared" si="8"/>
        <v>0</v>
      </c>
      <c r="W21" s="22">
        <f t="shared" si="8"/>
        <v>0</v>
      </c>
      <c r="X21" s="22">
        <f t="shared" si="8"/>
        <v>0</v>
      </c>
      <c r="Y21" s="22">
        <f t="shared" si="8"/>
        <v>0</v>
      </c>
      <c r="Z21" s="22">
        <f t="shared" si="8"/>
        <v>0</v>
      </c>
      <c r="AA21" s="22">
        <f t="shared" si="8"/>
        <v>0</v>
      </c>
      <c r="AB21" s="22">
        <f t="shared" si="8"/>
        <v>0</v>
      </c>
    </row>
    <row r="22" spans="1:28" ht="18" customHeight="1" thickBot="1">
      <c r="A22" s="23" t="s">
        <v>45</v>
      </c>
      <c r="B22" s="17" t="s">
        <v>55</v>
      </c>
      <c r="C22" s="18">
        <f t="shared" ref="C22:C25" si="9">E22+G22+I22+K22+M22</f>
        <v>0</v>
      </c>
      <c r="D22" s="18">
        <f t="shared" ref="D22:D25" si="10">F22+J22+L22+N22</f>
        <v>0</v>
      </c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>
        <f t="shared" ref="O22:P25" si="11">Q22+S22+U22+W22+Y22</f>
        <v>0</v>
      </c>
      <c r="P22" s="18">
        <f t="shared" si="11"/>
        <v>0</v>
      </c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9">
        <f t="shared" si="1"/>
        <v>0</v>
      </c>
      <c r="AB22" s="19">
        <f t="shared" si="1"/>
        <v>0</v>
      </c>
    </row>
    <row r="23" spans="1:28" ht="18" customHeight="1" thickBot="1">
      <c r="A23" s="23" t="s">
        <v>47</v>
      </c>
      <c r="B23" s="17" t="s">
        <v>56</v>
      </c>
      <c r="C23" s="18">
        <f t="shared" si="9"/>
        <v>0</v>
      </c>
      <c r="D23" s="18">
        <f t="shared" si="10"/>
        <v>0</v>
      </c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>
        <f t="shared" si="11"/>
        <v>0</v>
      </c>
      <c r="P23" s="18">
        <f t="shared" si="11"/>
        <v>0</v>
      </c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9">
        <f t="shared" si="1"/>
        <v>0</v>
      </c>
      <c r="AB23" s="19">
        <f t="shared" si="1"/>
        <v>0</v>
      </c>
    </row>
    <row r="24" spans="1:28" ht="18" customHeight="1" thickBot="1">
      <c r="A24" s="23" t="s">
        <v>49</v>
      </c>
      <c r="B24" s="17" t="s">
        <v>57</v>
      </c>
      <c r="C24" s="18">
        <f t="shared" si="9"/>
        <v>0</v>
      </c>
      <c r="D24" s="18">
        <f t="shared" si="10"/>
        <v>0</v>
      </c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>
        <f t="shared" si="11"/>
        <v>0</v>
      </c>
      <c r="P24" s="18">
        <f t="shared" si="11"/>
        <v>0</v>
      </c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9">
        <f t="shared" si="1"/>
        <v>0</v>
      </c>
      <c r="AB24" s="19">
        <f t="shared" si="1"/>
        <v>0</v>
      </c>
    </row>
    <row r="25" spans="1:28" ht="18" customHeight="1" thickBot="1">
      <c r="A25" s="23" t="s">
        <v>51</v>
      </c>
      <c r="B25" s="17" t="s">
        <v>58</v>
      </c>
      <c r="C25" s="18">
        <f t="shared" si="9"/>
        <v>0</v>
      </c>
      <c r="D25" s="18">
        <f t="shared" si="10"/>
        <v>0</v>
      </c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>
        <f t="shared" si="11"/>
        <v>0</v>
      </c>
      <c r="P25" s="18">
        <f t="shared" si="11"/>
        <v>0</v>
      </c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9">
        <f t="shared" si="1"/>
        <v>0</v>
      </c>
      <c r="AB25" s="19">
        <f t="shared" si="1"/>
        <v>0</v>
      </c>
    </row>
    <row r="26" spans="1:28" ht="18" customHeight="1" thickBot="1">
      <c r="A26" s="20" t="s">
        <v>59</v>
      </c>
      <c r="B26" s="21" t="s">
        <v>60</v>
      </c>
      <c r="C26" s="22">
        <f>C27+C28+C29+C30+C31+C32</f>
        <v>0</v>
      </c>
      <c r="D26" s="22">
        <f t="shared" ref="D26:AB26" si="12">D27+D28+D29+D30+D31+D32</f>
        <v>0</v>
      </c>
      <c r="E26" s="22">
        <f t="shared" si="12"/>
        <v>0</v>
      </c>
      <c r="F26" s="22">
        <f t="shared" si="12"/>
        <v>0</v>
      </c>
      <c r="G26" s="22">
        <f t="shared" si="12"/>
        <v>0</v>
      </c>
      <c r="H26" s="22">
        <f t="shared" si="12"/>
        <v>0</v>
      </c>
      <c r="I26" s="22">
        <f t="shared" si="12"/>
        <v>0</v>
      </c>
      <c r="J26" s="22">
        <f t="shared" si="12"/>
        <v>0</v>
      </c>
      <c r="K26" s="22">
        <f t="shared" si="12"/>
        <v>0</v>
      </c>
      <c r="L26" s="22">
        <f t="shared" si="12"/>
        <v>0</v>
      </c>
      <c r="M26" s="22">
        <f t="shared" si="12"/>
        <v>0</v>
      </c>
      <c r="N26" s="22">
        <f t="shared" si="12"/>
        <v>0</v>
      </c>
      <c r="O26" s="22">
        <f t="shared" si="12"/>
        <v>0</v>
      </c>
      <c r="P26" s="22">
        <f t="shared" si="12"/>
        <v>0</v>
      </c>
      <c r="Q26" s="22">
        <f t="shared" si="12"/>
        <v>0</v>
      </c>
      <c r="R26" s="22">
        <f t="shared" si="12"/>
        <v>0</v>
      </c>
      <c r="S26" s="22">
        <f t="shared" si="12"/>
        <v>0</v>
      </c>
      <c r="T26" s="22">
        <f t="shared" si="12"/>
        <v>0</v>
      </c>
      <c r="U26" s="22">
        <f t="shared" si="12"/>
        <v>0</v>
      </c>
      <c r="V26" s="22">
        <f t="shared" si="12"/>
        <v>0</v>
      </c>
      <c r="W26" s="22">
        <f t="shared" si="12"/>
        <v>0</v>
      </c>
      <c r="X26" s="22">
        <f t="shared" si="12"/>
        <v>0</v>
      </c>
      <c r="Y26" s="22">
        <f t="shared" si="12"/>
        <v>0</v>
      </c>
      <c r="Z26" s="22">
        <f t="shared" si="12"/>
        <v>0</v>
      </c>
      <c r="AA26" s="22">
        <f t="shared" si="12"/>
        <v>0</v>
      </c>
      <c r="AB26" s="22">
        <f t="shared" si="12"/>
        <v>0</v>
      </c>
    </row>
    <row r="27" spans="1:28" ht="18" customHeight="1" thickBot="1">
      <c r="A27" s="23" t="s">
        <v>61</v>
      </c>
      <c r="B27" s="17" t="s">
        <v>62</v>
      </c>
      <c r="C27" s="18">
        <f t="shared" ref="C27:D40" si="13">E27+G27+I27+K27+M27</f>
        <v>0</v>
      </c>
      <c r="D27" s="18">
        <f t="shared" si="13"/>
        <v>0</v>
      </c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>
        <f t="shared" ref="O27:P40" si="14">Q27+S27+U27+W27+Y27</f>
        <v>0</v>
      </c>
      <c r="P27" s="18">
        <f t="shared" si="14"/>
        <v>0</v>
      </c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9">
        <f t="shared" si="1"/>
        <v>0</v>
      </c>
      <c r="AB27" s="19">
        <f t="shared" si="1"/>
        <v>0</v>
      </c>
    </row>
    <row r="28" spans="1:28" ht="18" customHeight="1" thickBot="1">
      <c r="A28" s="23" t="s">
        <v>63</v>
      </c>
      <c r="B28" s="17" t="s">
        <v>64</v>
      </c>
      <c r="C28" s="18">
        <f t="shared" si="13"/>
        <v>0</v>
      </c>
      <c r="D28" s="18">
        <f t="shared" si="13"/>
        <v>0</v>
      </c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>
        <f t="shared" si="14"/>
        <v>0</v>
      </c>
      <c r="P28" s="18">
        <f t="shared" si="14"/>
        <v>0</v>
      </c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9">
        <f t="shared" si="1"/>
        <v>0</v>
      </c>
      <c r="AB28" s="19">
        <f t="shared" si="1"/>
        <v>0</v>
      </c>
    </row>
    <row r="29" spans="1:28" ht="18" customHeight="1" thickBot="1">
      <c r="A29" s="23" t="s">
        <v>65</v>
      </c>
      <c r="B29" s="17" t="s">
        <v>66</v>
      </c>
      <c r="C29" s="18">
        <f t="shared" si="13"/>
        <v>0</v>
      </c>
      <c r="D29" s="18">
        <f t="shared" si="13"/>
        <v>0</v>
      </c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>
        <f t="shared" si="14"/>
        <v>0</v>
      </c>
      <c r="P29" s="18">
        <f t="shared" si="14"/>
        <v>0</v>
      </c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9">
        <f t="shared" si="1"/>
        <v>0</v>
      </c>
      <c r="AB29" s="19">
        <f t="shared" si="1"/>
        <v>0</v>
      </c>
    </row>
    <row r="30" spans="1:28" ht="18" customHeight="1" thickBot="1">
      <c r="A30" s="23" t="s">
        <v>67</v>
      </c>
      <c r="B30" s="17" t="s">
        <v>68</v>
      </c>
      <c r="C30" s="18">
        <f t="shared" si="13"/>
        <v>0</v>
      </c>
      <c r="D30" s="18">
        <f t="shared" si="13"/>
        <v>0</v>
      </c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>
        <f t="shared" si="14"/>
        <v>0</v>
      </c>
      <c r="P30" s="18">
        <f t="shared" si="14"/>
        <v>0</v>
      </c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9">
        <f t="shared" si="1"/>
        <v>0</v>
      </c>
      <c r="AB30" s="19">
        <f t="shared" si="1"/>
        <v>0</v>
      </c>
    </row>
    <row r="31" spans="1:28" ht="18" customHeight="1" thickBot="1">
      <c r="A31" s="23" t="s">
        <v>69</v>
      </c>
      <c r="B31" s="17" t="s">
        <v>70</v>
      </c>
      <c r="C31" s="18">
        <f t="shared" si="13"/>
        <v>0</v>
      </c>
      <c r="D31" s="18">
        <f t="shared" si="13"/>
        <v>0</v>
      </c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>
        <f t="shared" si="14"/>
        <v>0</v>
      </c>
      <c r="P31" s="18">
        <f t="shared" si="14"/>
        <v>0</v>
      </c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9">
        <f t="shared" si="1"/>
        <v>0</v>
      </c>
      <c r="AB31" s="19">
        <f t="shared" si="1"/>
        <v>0</v>
      </c>
    </row>
    <row r="32" spans="1:28" ht="18" customHeight="1" thickBot="1">
      <c r="A32" s="23" t="s">
        <v>71</v>
      </c>
      <c r="B32" s="17" t="s">
        <v>72</v>
      </c>
      <c r="C32" s="18">
        <f t="shared" si="13"/>
        <v>0</v>
      </c>
      <c r="D32" s="18">
        <f t="shared" si="13"/>
        <v>0</v>
      </c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>
        <f t="shared" si="14"/>
        <v>0</v>
      </c>
      <c r="P32" s="18">
        <f t="shared" si="14"/>
        <v>0</v>
      </c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9">
        <f t="shared" si="1"/>
        <v>0</v>
      </c>
      <c r="AB32" s="19">
        <f t="shared" si="1"/>
        <v>0</v>
      </c>
    </row>
    <row r="33" spans="1:28" ht="18" customHeight="1" thickBot="1">
      <c r="A33" s="16" t="s">
        <v>73</v>
      </c>
      <c r="B33" s="17" t="s">
        <v>74</v>
      </c>
      <c r="C33" s="18">
        <f t="shared" si="13"/>
        <v>0</v>
      </c>
      <c r="D33" s="18">
        <f t="shared" si="13"/>
        <v>0</v>
      </c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>
        <f t="shared" si="14"/>
        <v>0</v>
      </c>
      <c r="P33" s="18">
        <f t="shared" si="14"/>
        <v>0</v>
      </c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9">
        <f t="shared" si="1"/>
        <v>0</v>
      </c>
      <c r="AB33" s="19">
        <f t="shared" si="1"/>
        <v>0</v>
      </c>
    </row>
    <row r="34" spans="1:28" ht="27" customHeight="1" thickBot="1">
      <c r="A34" s="16" t="s">
        <v>75</v>
      </c>
      <c r="B34" s="17" t="s">
        <v>76</v>
      </c>
      <c r="C34" s="18">
        <f t="shared" si="13"/>
        <v>0</v>
      </c>
      <c r="D34" s="18">
        <f t="shared" si="13"/>
        <v>0</v>
      </c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>
        <f t="shared" si="14"/>
        <v>0</v>
      </c>
      <c r="P34" s="18">
        <f t="shared" si="14"/>
        <v>0</v>
      </c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9">
        <f t="shared" si="1"/>
        <v>0</v>
      </c>
      <c r="AB34" s="19">
        <f t="shared" si="1"/>
        <v>0</v>
      </c>
    </row>
    <row r="35" spans="1:28" ht="18" customHeight="1" thickBot="1">
      <c r="A35" s="16" t="s">
        <v>77</v>
      </c>
      <c r="B35" s="17" t="s">
        <v>78</v>
      </c>
      <c r="C35" s="18">
        <f t="shared" si="13"/>
        <v>0</v>
      </c>
      <c r="D35" s="18">
        <f t="shared" si="13"/>
        <v>0</v>
      </c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>
        <f t="shared" si="14"/>
        <v>0</v>
      </c>
      <c r="P35" s="18">
        <f t="shared" si="14"/>
        <v>0</v>
      </c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9">
        <f t="shared" si="1"/>
        <v>0</v>
      </c>
      <c r="AB35" s="19">
        <f t="shared" si="1"/>
        <v>0</v>
      </c>
    </row>
    <row r="36" spans="1:28" ht="18" customHeight="1" thickBot="1">
      <c r="A36" s="16" t="s">
        <v>79</v>
      </c>
      <c r="B36" s="17" t="s">
        <v>80</v>
      </c>
      <c r="C36" s="18">
        <f t="shared" si="13"/>
        <v>0</v>
      </c>
      <c r="D36" s="18">
        <f t="shared" si="13"/>
        <v>0</v>
      </c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>
        <f t="shared" si="14"/>
        <v>0</v>
      </c>
      <c r="P36" s="18">
        <f t="shared" si="14"/>
        <v>0</v>
      </c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9">
        <f t="shared" si="1"/>
        <v>0</v>
      </c>
      <c r="AB36" s="19">
        <f t="shared" si="1"/>
        <v>0</v>
      </c>
    </row>
    <row r="37" spans="1:28" ht="18" customHeight="1" thickBot="1">
      <c r="A37" s="16" t="s">
        <v>81</v>
      </c>
      <c r="B37" s="17" t="s">
        <v>82</v>
      </c>
      <c r="C37" s="18">
        <f t="shared" si="13"/>
        <v>0</v>
      </c>
      <c r="D37" s="18">
        <f t="shared" si="13"/>
        <v>0</v>
      </c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>
        <f t="shared" si="14"/>
        <v>0</v>
      </c>
      <c r="P37" s="18">
        <f t="shared" si="14"/>
        <v>0</v>
      </c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9">
        <f t="shared" si="1"/>
        <v>0</v>
      </c>
      <c r="AB37" s="19">
        <f t="shared" si="1"/>
        <v>0</v>
      </c>
    </row>
    <row r="38" spans="1:28" ht="18" customHeight="1" thickBot="1">
      <c r="A38" s="16" t="s">
        <v>83</v>
      </c>
      <c r="B38" s="17" t="s">
        <v>84</v>
      </c>
      <c r="C38" s="18">
        <f t="shared" si="13"/>
        <v>0</v>
      </c>
      <c r="D38" s="18">
        <f t="shared" si="13"/>
        <v>0</v>
      </c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>
        <f t="shared" si="14"/>
        <v>0</v>
      </c>
      <c r="P38" s="18">
        <f t="shared" si="14"/>
        <v>0</v>
      </c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9">
        <f t="shared" si="1"/>
        <v>0</v>
      </c>
      <c r="AB38" s="19">
        <f t="shared" si="1"/>
        <v>0</v>
      </c>
    </row>
    <row r="39" spans="1:28" ht="18" customHeight="1" thickBot="1">
      <c r="A39" s="16" t="s">
        <v>85</v>
      </c>
      <c r="B39" s="17" t="s">
        <v>86</v>
      </c>
      <c r="C39" s="18">
        <f t="shared" si="13"/>
        <v>0</v>
      </c>
      <c r="D39" s="18">
        <f t="shared" si="13"/>
        <v>0</v>
      </c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>
        <f t="shared" si="14"/>
        <v>0</v>
      </c>
      <c r="P39" s="18">
        <f t="shared" si="14"/>
        <v>0</v>
      </c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9">
        <f t="shared" si="1"/>
        <v>0</v>
      </c>
      <c r="AB39" s="19">
        <f t="shared" si="1"/>
        <v>0</v>
      </c>
    </row>
    <row r="40" spans="1:28" ht="53.25" customHeight="1" thickBot="1">
      <c r="A40" s="16" t="s">
        <v>87</v>
      </c>
      <c r="B40" s="17" t="s">
        <v>88</v>
      </c>
      <c r="C40" s="18">
        <f t="shared" si="13"/>
        <v>0</v>
      </c>
      <c r="D40" s="18">
        <f t="shared" si="13"/>
        <v>0</v>
      </c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>
        <f t="shared" si="14"/>
        <v>0</v>
      </c>
      <c r="P40" s="18">
        <f t="shared" si="14"/>
        <v>0</v>
      </c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9">
        <f t="shared" si="1"/>
        <v>0</v>
      </c>
      <c r="AB40" s="19">
        <f t="shared" si="1"/>
        <v>0</v>
      </c>
    </row>
    <row r="42" spans="1:28" ht="19.5" thickBot="1">
      <c r="A42" s="50" t="s">
        <v>89</v>
      </c>
      <c r="B42" s="50"/>
      <c r="C42" s="50"/>
      <c r="D42" s="50"/>
      <c r="AA42" s="12"/>
      <c r="AB42" s="12"/>
    </row>
    <row r="43" spans="1:28" s="24" customFormat="1" ht="13.5" thickBot="1">
      <c r="A43" s="48" t="s">
        <v>1</v>
      </c>
      <c r="B43" s="51" t="s">
        <v>2</v>
      </c>
      <c r="C43" s="53" t="s">
        <v>3</v>
      </c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5"/>
      <c r="O43" s="53" t="s">
        <v>4</v>
      </c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5"/>
      <c r="AA43" s="53" t="s">
        <v>5</v>
      </c>
      <c r="AB43" s="55"/>
    </row>
    <row r="44" spans="1:28" s="24" customFormat="1" ht="13.5" thickBot="1">
      <c r="A44" s="61"/>
      <c r="B44" s="62"/>
      <c r="C44" s="48" t="s">
        <v>6</v>
      </c>
      <c r="D44" s="48" t="s">
        <v>7</v>
      </c>
      <c r="E44" s="53" t="s">
        <v>8</v>
      </c>
      <c r="F44" s="54"/>
      <c r="G44" s="54"/>
      <c r="H44" s="54"/>
      <c r="I44" s="54"/>
      <c r="J44" s="54"/>
      <c r="K44" s="54"/>
      <c r="L44" s="54"/>
      <c r="M44" s="54"/>
      <c r="N44" s="55"/>
      <c r="O44" s="48" t="s">
        <v>6</v>
      </c>
      <c r="P44" s="48" t="s">
        <v>7</v>
      </c>
      <c r="Q44" s="53" t="s">
        <v>8</v>
      </c>
      <c r="R44" s="54"/>
      <c r="S44" s="54"/>
      <c r="T44" s="54"/>
      <c r="U44" s="54"/>
      <c r="V44" s="54"/>
      <c r="W44" s="54"/>
      <c r="X44" s="54"/>
      <c r="Y44" s="54"/>
      <c r="Z44" s="55"/>
      <c r="AA44" s="48" t="s">
        <v>6</v>
      </c>
      <c r="AB44" s="48" t="s">
        <v>7</v>
      </c>
    </row>
    <row r="45" spans="1:28" s="24" customFormat="1" ht="64.5" thickBot="1">
      <c r="A45" s="49"/>
      <c r="B45" s="52"/>
      <c r="C45" s="49"/>
      <c r="D45" s="49"/>
      <c r="E45" s="7" t="s">
        <v>90</v>
      </c>
      <c r="F45" s="7" t="s">
        <v>91</v>
      </c>
      <c r="G45" s="7" t="s">
        <v>9</v>
      </c>
      <c r="H45" s="7" t="s">
        <v>10</v>
      </c>
      <c r="I45" s="7" t="s">
        <v>11</v>
      </c>
      <c r="J45" s="7" t="s">
        <v>12</v>
      </c>
      <c r="K45" s="7" t="s">
        <v>13</v>
      </c>
      <c r="L45" s="7" t="s">
        <v>14</v>
      </c>
      <c r="M45" s="7" t="s">
        <v>15</v>
      </c>
      <c r="N45" s="7" t="s">
        <v>16</v>
      </c>
      <c r="O45" s="49"/>
      <c r="P45" s="49"/>
      <c r="Q45" s="7" t="s">
        <v>90</v>
      </c>
      <c r="R45" s="7" t="s">
        <v>91</v>
      </c>
      <c r="S45" s="7" t="s">
        <v>9</v>
      </c>
      <c r="T45" s="7" t="s">
        <v>10</v>
      </c>
      <c r="U45" s="7" t="s">
        <v>11</v>
      </c>
      <c r="V45" s="7" t="s">
        <v>12</v>
      </c>
      <c r="W45" s="7" t="s">
        <v>13</v>
      </c>
      <c r="X45" s="7" t="s">
        <v>14</v>
      </c>
      <c r="Y45" s="7" t="s">
        <v>15</v>
      </c>
      <c r="Z45" s="7" t="s">
        <v>16</v>
      </c>
      <c r="AA45" s="49"/>
      <c r="AB45" s="49"/>
    </row>
    <row r="46" spans="1:28" s="5" customFormat="1" ht="13.5" thickBot="1">
      <c r="A46" s="8" t="s">
        <v>19</v>
      </c>
      <c r="B46" s="25" t="s">
        <v>20</v>
      </c>
      <c r="C46" s="10">
        <v>1</v>
      </c>
      <c r="D46" s="10">
        <v>2</v>
      </c>
      <c r="E46" s="10">
        <v>3</v>
      </c>
      <c r="F46" s="10">
        <v>4</v>
      </c>
      <c r="G46" s="10">
        <v>5</v>
      </c>
      <c r="H46" s="10">
        <v>6</v>
      </c>
      <c r="I46" s="10">
        <v>7</v>
      </c>
      <c r="J46" s="10">
        <v>8</v>
      </c>
      <c r="K46" s="10">
        <v>9</v>
      </c>
      <c r="L46" s="10">
        <v>10</v>
      </c>
      <c r="M46" s="10">
        <v>11</v>
      </c>
      <c r="N46" s="10">
        <v>12</v>
      </c>
      <c r="O46" s="10">
        <v>13</v>
      </c>
      <c r="P46" s="10">
        <v>14</v>
      </c>
      <c r="Q46" s="10">
        <v>15</v>
      </c>
      <c r="R46" s="10">
        <v>16</v>
      </c>
      <c r="S46" s="10">
        <v>17</v>
      </c>
      <c r="T46" s="10">
        <v>18</v>
      </c>
      <c r="U46" s="10">
        <v>19</v>
      </c>
      <c r="V46" s="10">
        <v>20</v>
      </c>
      <c r="W46" s="10">
        <v>21</v>
      </c>
      <c r="X46" s="10">
        <v>22</v>
      </c>
      <c r="Y46" s="10">
        <v>23</v>
      </c>
      <c r="Z46" s="10">
        <v>24</v>
      </c>
      <c r="AA46" s="10" t="s">
        <v>21</v>
      </c>
      <c r="AB46" s="10" t="s">
        <v>22</v>
      </c>
    </row>
    <row r="47" spans="1:28" ht="13.5" thickBot="1">
      <c r="A47" s="20" t="s">
        <v>92</v>
      </c>
      <c r="B47" s="26" t="s">
        <v>24</v>
      </c>
      <c r="C47" s="22">
        <f>C48+C50+C51</f>
        <v>0</v>
      </c>
      <c r="D47" s="22">
        <f t="shared" ref="D47:AB47" si="15">D48+D50+D51</f>
        <v>0</v>
      </c>
      <c r="E47" s="22">
        <f t="shared" si="15"/>
        <v>0</v>
      </c>
      <c r="F47" s="22">
        <f t="shared" si="15"/>
        <v>0</v>
      </c>
      <c r="G47" s="22">
        <f t="shared" si="15"/>
        <v>0</v>
      </c>
      <c r="H47" s="22">
        <f t="shared" si="15"/>
        <v>0</v>
      </c>
      <c r="I47" s="22">
        <f t="shared" si="15"/>
        <v>0</v>
      </c>
      <c r="J47" s="22">
        <f t="shared" si="15"/>
        <v>0</v>
      </c>
      <c r="K47" s="22">
        <f t="shared" si="15"/>
        <v>0</v>
      </c>
      <c r="L47" s="22">
        <f t="shared" si="15"/>
        <v>0</v>
      </c>
      <c r="M47" s="22">
        <f t="shared" si="15"/>
        <v>0</v>
      </c>
      <c r="N47" s="22">
        <f t="shared" si="15"/>
        <v>0</v>
      </c>
      <c r="O47" s="22">
        <f t="shared" si="15"/>
        <v>0</v>
      </c>
      <c r="P47" s="22">
        <f t="shared" si="15"/>
        <v>0</v>
      </c>
      <c r="Q47" s="22">
        <f t="shared" si="15"/>
        <v>0</v>
      </c>
      <c r="R47" s="22">
        <f t="shared" si="15"/>
        <v>0</v>
      </c>
      <c r="S47" s="22">
        <f t="shared" si="15"/>
        <v>0</v>
      </c>
      <c r="T47" s="22">
        <f t="shared" si="15"/>
        <v>0</v>
      </c>
      <c r="U47" s="22">
        <f t="shared" si="15"/>
        <v>0</v>
      </c>
      <c r="V47" s="22">
        <f t="shared" si="15"/>
        <v>0</v>
      </c>
      <c r="W47" s="22">
        <f t="shared" si="15"/>
        <v>0</v>
      </c>
      <c r="X47" s="22">
        <f t="shared" si="15"/>
        <v>0</v>
      </c>
      <c r="Y47" s="22">
        <f t="shared" si="15"/>
        <v>0</v>
      </c>
      <c r="Z47" s="22">
        <f t="shared" si="15"/>
        <v>0</v>
      </c>
      <c r="AA47" s="22">
        <f t="shared" si="15"/>
        <v>0</v>
      </c>
      <c r="AB47" s="22">
        <f t="shared" si="15"/>
        <v>0</v>
      </c>
    </row>
    <row r="48" spans="1:28" ht="13.5" thickBot="1">
      <c r="A48" s="16" t="s">
        <v>93</v>
      </c>
      <c r="B48" s="27" t="s">
        <v>26</v>
      </c>
      <c r="C48" s="18">
        <f t="shared" ref="C48:D51" si="16">E48+G48+I48+K48+M48</f>
        <v>0</v>
      </c>
      <c r="D48" s="18">
        <f t="shared" si="16"/>
        <v>0</v>
      </c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>
        <f>Q48+S48+U48+W48+Y48</f>
        <v>0</v>
      </c>
      <c r="P48" s="18">
        <f>R48+T48+V48+X48+Z48</f>
        <v>0</v>
      </c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>
        <f t="shared" ref="AA48:AB51" si="17">O48-C48</f>
        <v>0</v>
      </c>
      <c r="AB48" s="18">
        <f t="shared" si="17"/>
        <v>0</v>
      </c>
    </row>
    <row r="49" spans="1:28" ht="13.5" thickBot="1">
      <c r="A49" s="23" t="s">
        <v>94</v>
      </c>
      <c r="B49" s="27" t="s">
        <v>95</v>
      </c>
      <c r="C49" s="18">
        <f t="shared" si="16"/>
        <v>0</v>
      </c>
      <c r="D49" s="18">
        <f t="shared" si="16"/>
        <v>0</v>
      </c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>
        <f t="shared" ref="O49:P51" si="18">Q49+S49+U49+W49+Y49</f>
        <v>0</v>
      </c>
      <c r="P49" s="18">
        <f t="shared" si="18"/>
        <v>0</v>
      </c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>
        <f t="shared" si="17"/>
        <v>0</v>
      </c>
      <c r="AB49" s="18">
        <f t="shared" si="17"/>
        <v>0</v>
      </c>
    </row>
    <row r="50" spans="1:28" ht="13.5" thickBot="1">
      <c r="A50" s="16" t="s">
        <v>96</v>
      </c>
      <c r="B50" s="27" t="s">
        <v>28</v>
      </c>
      <c r="C50" s="18">
        <f t="shared" si="16"/>
        <v>0</v>
      </c>
      <c r="D50" s="18">
        <f t="shared" si="16"/>
        <v>0</v>
      </c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>
        <f t="shared" si="18"/>
        <v>0</v>
      </c>
      <c r="P50" s="18">
        <f t="shared" si="18"/>
        <v>0</v>
      </c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>
        <f t="shared" si="17"/>
        <v>0</v>
      </c>
      <c r="AB50" s="18">
        <f t="shared" si="17"/>
        <v>0</v>
      </c>
    </row>
    <row r="51" spans="1:28" ht="26.25" thickBot="1">
      <c r="A51" s="16" t="s">
        <v>97</v>
      </c>
      <c r="B51" s="27" t="s">
        <v>34</v>
      </c>
      <c r="C51" s="18">
        <f t="shared" si="16"/>
        <v>0</v>
      </c>
      <c r="D51" s="18">
        <f t="shared" si="16"/>
        <v>0</v>
      </c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>
        <f t="shared" si="18"/>
        <v>0</v>
      </c>
      <c r="P51" s="18">
        <f t="shared" si="18"/>
        <v>0</v>
      </c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>
        <f t="shared" si="17"/>
        <v>0</v>
      </c>
      <c r="AB51" s="18">
        <f t="shared" si="17"/>
        <v>0</v>
      </c>
    </row>
    <row r="53" spans="1:28" ht="19.5" thickBot="1">
      <c r="A53" s="50" t="s">
        <v>98</v>
      </c>
      <c r="B53" s="50"/>
      <c r="C53" s="50"/>
      <c r="D53" s="50"/>
      <c r="E53" s="50"/>
      <c r="F53" s="28"/>
      <c r="G53" s="28"/>
      <c r="H53" s="28"/>
      <c r="I53" s="28"/>
      <c r="J53" s="28"/>
      <c r="K53" s="28"/>
    </row>
    <row r="54" spans="1:28" s="24" customFormat="1" ht="13.5" thickBot="1">
      <c r="A54" s="48"/>
      <c r="B54" s="51" t="s">
        <v>2</v>
      </c>
      <c r="C54" s="53" t="s">
        <v>99</v>
      </c>
      <c r="D54" s="54"/>
      <c r="E54" s="55"/>
      <c r="F54" s="53" t="s">
        <v>100</v>
      </c>
      <c r="G54" s="54"/>
      <c r="H54" s="55"/>
      <c r="I54" s="53" t="s">
        <v>101</v>
      </c>
      <c r="J54" s="54"/>
      <c r="K54" s="55"/>
      <c r="AA54" s="30"/>
      <c r="AB54" s="30"/>
    </row>
    <row r="55" spans="1:28" s="24" customFormat="1" ht="64.5" thickBot="1">
      <c r="A55" s="49"/>
      <c r="B55" s="52"/>
      <c r="C55" s="7" t="s">
        <v>102</v>
      </c>
      <c r="D55" s="7" t="s">
        <v>103</v>
      </c>
      <c r="E55" s="7" t="s">
        <v>104</v>
      </c>
      <c r="F55" s="7" t="s">
        <v>102</v>
      </c>
      <c r="G55" s="7" t="s">
        <v>103</v>
      </c>
      <c r="H55" s="7" t="s">
        <v>104</v>
      </c>
      <c r="I55" s="7" t="s">
        <v>102</v>
      </c>
      <c r="J55" s="7" t="s">
        <v>103</v>
      </c>
      <c r="K55" s="7" t="s">
        <v>104</v>
      </c>
      <c r="AA55" s="30"/>
      <c r="AB55" s="30"/>
    </row>
    <row r="56" spans="1:28" s="5" customFormat="1" ht="13.5" thickBot="1">
      <c r="A56" s="8" t="s">
        <v>19</v>
      </c>
      <c r="B56" s="25" t="s">
        <v>20</v>
      </c>
      <c r="C56" s="10">
        <v>1</v>
      </c>
      <c r="D56" s="10">
        <v>2</v>
      </c>
      <c r="E56" s="10" t="s">
        <v>105</v>
      </c>
      <c r="F56" s="10">
        <v>4</v>
      </c>
      <c r="G56" s="10">
        <v>5</v>
      </c>
      <c r="H56" s="10" t="s">
        <v>106</v>
      </c>
      <c r="I56" s="10" t="s">
        <v>107</v>
      </c>
      <c r="J56" s="10" t="s">
        <v>108</v>
      </c>
      <c r="K56" s="10" t="s">
        <v>109</v>
      </c>
      <c r="AA56" s="31"/>
      <c r="AB56" s="31"/>
    </row>
    <row r="57" spans="1:28" s="36" customFormat="1" ht="13.5" thickBot="1">
      <c r="A57" s="32" t="s">
        <v>110</v>
      </c>
      <c r="B57" s="33" t="s">
        <v>24</v>
      </c>
      <c r="C57" s="34" t="s">
        <v>111</v>
      </c>
      <c r="D57" s="34" t="s">
        <v>111</v>
      </c>
      <c r="E57" s="34" t="s">
        <v>111</v>
      </c>
      <c r="F57" s="35"/>
      <c r="G57" s="35"/>
      <c r="H57" s="35">
        <f>G57-F57</f>
        <v>0</v>
      </c>
      <c r="I57" s="34">
        <f>F57</f>
        <v>0</v>
      </c>
      <c r="J57" s="34">
        <f>G57</f>
        <v>0</v>
      </c>
      <c r="K57" s="34">
        <f>H57</f>
        <v>0</v>
      </c>
    </row>
    <row r="58" spans="1:28" s="36" customFormat="1" ht="13.5" thickBot="1">
      <c r="A58" s="32" t="s">
        <v>112</v>
      </c>
      <c r="B58" s="33" t="s">
        <v>113</v>
      </c>
      <c r="C58" s="34" t="s">
        <v>111</v>
      </c>
      <c r="D58" s="34" t="s">
        <v>111</v>
      </c>
      <c r="E58" s="34" t="s">
        <v>111</v>
      </c>
      <c r="F58" s="35"/>
      <c r="G58" s="35"/>
      <c r="H58" s="35">
        <f t="shared" ref="H58:H72" si="19">G58-F58</f>
        <v>0</v>
      </c>
      <c r="I58" s="34">
        <f t="shared" ref="I58:K62" si="20">F58</f>
        <v>0</v>
      </c>
      <c r="J58" s="34">
        <f t="shared" si="20"/>
        <v>0</v>
      </c>
      <c r="K58" s="34">
        <f t="shared" si="20"/>
        <v>0</v>
      </c>
    </row>
    <row r="59" spans="1:28" s="36" customFormat="1" ht="13.5" thickBot="1">
      <c r="A59" s="32" t="s">
        <v>114</v>
      </c>
      <c r="B59" s="33" t="s">
        <v>115</v>
      </c>
      <c r="C59" s="34" t="s">
        <v>111</v>
      </c>
      <c r="D59" s="34" t="s">
        <v>111</v>
      </c>
      <c r="E59" s="34" t="s">
        <v>111</v>
      </c>
      <c r="F59" s="35"/>
      <c r="G59" s="35"/>
      <c r="H59" s="35">
        <f t="shared" si="19"/>
        <v>0</v>
      </c>
      <c r="I59" s="34">
        <f t="shared" si="20"/>
        <v>0</v>
      </c>
      <c r="J59" s="34">
        <f t="shared" si="20"/>
        <v>0</v>
      </c>
      <c r="K59" s="34">
        <f t="shared" si="20"/>
        <v>0</v>
      </c>
    </row>
    <row r="60" spans="1:28" s="36" customFormat="1" ht="26.25" thickBot="1">
      <c r="A60" s="32" t="s">
        <v>116</v>
      </c>
      <c r="B60" s="33" t="s">
        <v>117</v>
      </c>
      <c r="C60" s="34" t="s">
        <v>111</v>
      </c>
      <c r="D60" s="34" t="s">
        <v>111</v>
      </c>
      <c r="E60" s="34" t="s">
        <v>111</v>
      </c>
      <c r="F60" s="35"/>
      <c r="G60" s="35"/>
      <c r="H60" s="35">
        <f t="shared" si="19"/>
        <v>0</v>
      </c>
      <c r="I60" s="34">
        <f t="shared" si="20"/>
        <v>0</v>
      </c>
      <c r="J60" s="34">
        <f t="shared" si="20"/>
        <v>0</v>
      </c>
      <c r="K60" s="34">
        <f t="shared" si="20"/>
        <v>0</v>
      </c>
    </row>
    <row r="61" spans="1:28" s="36" customFormat="1" ht="13.5" thickBot="1">
      <c r="A61" s="32" t="s">
        <v>118</v>
      </c>
      <c r="B61" s="33" t="s">
        <v>119</v>
      </c>
      <c r="C61" s="34" t="s">
        <v>111</v>
      </c>
      <c r="D61" s="34" t="s">
        <v>111</v>
      </c>
      <c r="E61" s="34" t="s">
        <v>111</v>
      </c>
      <c r="F61" s="35"/>
      <c r="G61" s="35"/>
      <c r="H61" s="35">
        <f t="shared" si="19"/>
        <v>0</v>
      </c>
      <c r="I61" s="34">
        <f t="shared" si="20"/>
        <v>0</v>
      </c>
      <c r="J61" s="34">
        <f t="shared" si="20"/>
        <v>0</v>
      </c>
      <c r="K61" s="34">
        <f t="shared" si="20"/>
        <v>0</v>
      </c>
    </row>
    <row r="62" spans="1:28" s="36" customFormat="1" ht="26.25" thickBot="1">
      <c r="A62" s="32" t="s">
        <v>120</v>
      </c>
      <c r="B62" s="33" t="s">
        <v>121</v>
      </c>
      <c r="C62" s="34" t="s">
        <v>111</v>
      </c>
      <c r="D62" s="34" t="s">
        <v>111</v>
      </c>
      <c r="E62" s="34" t="s">
        <v>111</v>
      </c>
      <c r="F62" s="35"/>
      <c r="G62" s="35"/>
      <c r="H62" s="35">
        <f t="shared" si="19"/>
        <v>0</v>
      </c>
      <c r="I62" s="34">
        <f t="shared" si="20"/>
        <v>0</v>
      </c>
      <c r="J62" s="34">
        <f t="shared" si="20"/>
        <v>0</v>
      </c>
      <c r="K62" s="34">
        <f t="shared" si="20"/>
        <v>0</v>
      </c>
    </row>
    <row r="63" spans="1:28" ht="13.5" thickBot="1">
      <c r="A63" s="16" t="s">
        <v>122</v>
      </c>
      <c r="B63" s="27" t="s">
        <v>123</v>
      </c>
      <c r="C63" s="18"/>
      <c r="D63" s="18"/>
      <c r="E63" s="18">
        <f>C63-D63</f>
        <v>0</v>
      </c>
      <c r="F63" s="18"/>
      <c r="G63" s="18"/>
      <c r="H63" s="18">
        <f t="shared" si="19"/>
        <v>0</v>
      </c>
      <c r="I63" s="18">
        <f>C63+F63</f>
        <v>0</v>
      </c>
      <c r="J63" s="18">
        <f>D63+G63</f>
        <v>0</v>
      </c>
      <c r="K63" s="18">
        <f>E63+H63</f>
        <v>0</v>
      </c>
    </row>
    <row r="64" spans="1:28" ht="13.5" thickBot="1">
      <c r="A64" s="16" t="s">
        <v>124</v>
      </c>
      <c r="B64" s="27" t="s">
        <v>125</v>
      </c>
      <c r="C64" s="18"/>
      <c r="D64" s="18"/>
      <c r="E64" s="18">
        <f t="shared" ref="E64:E72" si="21">C64-D64</f>
        <v>0</v>
      </c>
      <c r="F64" s="18"/>
      <c r="G64" s="18"/>
      <c r="H64" s="18">
        <f t="shared" si="19"/>
        <v>0</v>
      </c>
      <c r="I64" s="18">
        <f t="shared" ref="I64:K72" si="22">C64+F64</f>
        <v>0</v>
      </c>
      <c r="J64" s="18">
        <f t="shared" si="22"/>
        <v>0</v>
      </c>
      <c r="K64" s="18">
        <f t="shared" si="22"/>
        <v>0</v>
      </c>
    </row>
    <row r="65" spans="1:11" ht="26.25" thickBot="1">
      <c r="A65" s="16" t="s">
        <v>126</v>
      </c>
      <c r="B65" s="27" t="s">
        <v>127</v>
      </c>
      <c r="C65" s="18"/>
      <c r="D65" s="18"/>
      <c r="E65" s="18">
        <f t="shared" si="21"/>
        <v>0</v>
      </c>
      <c r="F65" s="18"/>
      <c r="G65" s="18"/>
      <c r="H65" s="18">
        <f t="shared" si="19"/>
        <v>0</v>
      </c>
      <c r="I65" s="18">
        <f t="shared" si="22"/>
        <v>0</v>
      </c>
      <c r="J65" s="18">
        <f t="shared" si="22"/>
        <v>0</v>
      </c>
      <c r="K65" s="18">
        <f t="shared" si="22"/>
        <v>0</v>
      </c>
    </row>
    <row r="66" spans="1:11" ht="26.25" thickBot="1">
      <c r="A66" s="16" t="s">
        <v>128</v>
      </c>
      <c r="B66" s="27" t="s">
        <v>129</v>
      </c>
      <c r="C66" s="18"/>
      <c r="D66" s="18"/>
      <c r="E66" s="18">
        <f t="shared" si="21"/>
        <v>0</v>
      </c>
      <c r="F66" s="18"/>
      <c r="G66" s="18"/>
      <c r="H66" s="18">
        <f t="shared" si="19"/>
        <v>0</v>
      </c>
      <c r="I66" s="18">
        <f t="shared" si="22"/>
        <v>0</v>
      </c>
      <c r="J66" s="18">
        <f t="shared" si="22"/>
        <v>0</v>
      </c>
      <c r="K66" s="18">
        <f t="shared" si="22"/>
        <v>0</v>
      </c>
    </row>
    <row r="67" spans="1:11" ht="13.5" thickBot="1">
      <c r="A67" s="16" t="s">
        <v>130</v>
      </c>
      <c r="B67" s="27" t="s">
        <v>60</v>
      </c>
      <c r="C67" s="18"/>
      <c r="D67" s="18"/>
      <c r="E67" s="18">
        <f t="shared" si="21"/>
        <v>0</v>
      </c>
      <c r="F67" s="18"/>
      <c r="G67" s="18"/>
      <c r="H67" s="18">
        <f t="shared" si="19"/>
        <v>0</v>
      </c>
      <c r="I67" s="18">
        <f t="shared" si="22"/>
        <v>0</v>
      </c>
      <c r="J67" s="18">
        <f t="shared" si="22"/>
        <v>0</v>
      </c>
      <c r="K67" s="18">
        <f t="shared" si="22"/>
        <v>0</v>
      </c>
    </row>
    <row r="68" spans="1:11" ht="26.25" thickBot="1">
      <c r="A68" s="16" t="s">
        <v>131</v>
      </c>
      <c r="B68" s="27" t="s">
        <v>132</v>
      </c>
      <c r="C68" s="18"/>
      <c r="D68" s="18"/>
      <c r="E68" s="18">
        <f t="shared" si="21"/>
        <v>0</v>
      </c>
      <c r="F68" s="18"/>
      <c r="G68" s="18"/>
      <c r="H68" s="18">
        <f t="shared" si="19"/>
        <v>0</v>
      </c>
      <c r="I68" s="18">
        <f t="shared" si="22"/>
        <v>0</v>
      </c>
      <c r="J68" s="18">
        <f t="shared" si="22"/>
        <v>0</v>
      </c>
      <c r="K68" s="18">
        <f t="shared" si="22"/>
        <v>0</v>
      </c>
    </row>
    <row r="69" spans="1:11" ht="13.5" thickBot="1">
      <c r="A69" s="16" t="s">
        <v>133</v>
      </c>
      <c r="B69" s="27" t="s">
        <v>134</v>
      </c>
      <c r="C69" s="18"/>
      <c r="D69" s="18"/>
      <c r="E69" s="18">
        <f t="shared" si="21"/>
        <v>0</v>
      </c>
      <c r="F69" s="18"/>
      <c r="G69" s="18"/>
      <c r="H69" s="18">
        <f t="shared" si="19"/>
        <v>0</v>
      </c>
      <c r="I69" s="18">
        <f t="shared" si="22"/>
        <v>0</v>
      </c>
      <c r="J69" s="18">
        <f t="shared" si="22"/>
        <v>0</v>
      </c>
      <c r="K69" s="18">
        <f t="shared" si="22"/>
        <v>0</v>
      </c>
    </row>
    <row r="70" spans="1:11" ht="26.25" thickBot="1">
      <c r="A70" s="16" t="s">
        <v>135</v>
      </c>
      <c r="B70" s="27" t="s">
        <v>136</v>
      </c>
      <c r="C70" s="18"/>
      <c r="D70" s="18"/>
      <c r="E70" s="18">
        <f t="shared" si="21"/>
        <v>0</v>
      </c>
      <c r="F70" s="18"/>
      <c r="G70" s="18"/>
      <c r="H70" s="18">
        <f t="shared" si="19"/>
        <v>0</v>
      </c>
      <c r="I70" s="18">
        <f t="shared" si="22"/>
        <v>0</v>
      </c>
      <c r="J70" s="18">
        <f t="shared" si="22"/>
        <v>0</v>
      </c>
      <c r="K70" s="18">
        <f t="shared" si="22"/>
        <v>0</v>
      </c>
    </row>
    <row r="71" spans="1:11" ht="13.5" thickBot="1">
      <c r="A71" s="16" t="s">
        <v>137</v>
      </c>
      <c r="B71" s="27" t="s">
        <v>138</v>
      </c>
      <c r="C71" s="18"/>
      <c r="D71" s="18"/>
      <c r="E71" s="18">
        <f t="shared" si="21"/>
        <v>0</v>
      </c>
      <c r="F71" s="18"/>
      <c r="G71" s="18"/>
      <c r="H71" s="18">
        <f t="shared" si="19"/>
        <v>0</v>
      </c>
      <c r="I71" s="18">
        <f t="shared" si="22"/>
        <v>0</v>
      </c>
      <c r="J71" s="18">
        <f t="shared" si="22"/>
        <v>0</v>
      </c>
      <c r="K71" s="18">
        <f t="shared" si="22"/>
        <v>0</v>
      </c>
    </row>
    <row r="72" spans="1:11" ht="13.5" thickBot="1">
      <c r="A72" s="16" t="s">
        <v>139</v>
      </c>
      <c r="B72" s="27" t="s">
        <v>140</v>
      </c>
      <c r="C72" s="18"/>
      <c r="D72" s="18"/>
      <c r="E72" s="18">
        <f t="shared" si="21"/>
        <v>0</v>
      </c>
      <c r="F72" s="18"/>
      <c r="G72" s="18"/>
      <c r="H72" s="18">
        <f t="shared" si="19"/>
        <v>0</v>
      </c>
      <c r="I72" s="18">
        <f t="shared" si="22"/>
        <v>0</v>
      </c>
      <c r="J72" s="18">
        <f t="shared" si="22"/>
        <v>0</v>
      </c>
      <c r="K72" s="18">
        <f t="shared" si="22"/>
        <v>0</v>
      </c>
    </row>
    <row r="73" spans="1:11" ht="39" thickBot="1">
      <c r="A73" s="13" t="s">
        <v>141</v>
      </c>
      <c r="B73" s="37" t="s">
        <v>142</v>
      </c>
      <c r="C73" s="38">
        <f>C63+C65+C67+C69+C71</f>
        <v>0</v>
      </c>
      <c r="D73" s="38">
        <f>D63+D65+D67+D69+D71</f>
        <v>0</v>
      </c>
      <c r="E73" s="38">
        <f>E63+E65+E67+E69+E71</f>
        <v>0</v>
      </c>
      <c r="F73" s="15">
        <f>F57+F59+F61+F63+F65+F67+F69+F71</f>
        <v>0</v>
      </c>
      <c r="G73" s="15">
        <f t="shared" ref="G73:K74" si="23">G57+G59+G61+G63+G65+G67+G69+G71</f>
        <v>0</v>
      </c>
      <c r="H73" s="15">
        <f t="shared" si="23"/>
        <v>0</v>
      </c>
      <c r="I73" s="15">
        <f t="shared" si="23"/>
        <v>0</v>
      </c>
      <c r="J73" s="15">
        <f t="shared" si="23"/>
        <v>0</v>
      </c>
      <c r="K73" s="15">
        <f t="shared" si="23"/>
        <v>0</v>
      </c>
    </row>
    <row r="74" spans="1:11" ht="39" thickBot="1">
      <c r="A74" s="39" t="s">
        <v>143</v>
      </c>
      <c r="B74" s="40" t="s">
        <v>144</v>
      </c>
      <c r="C74" s="41">
        <f>C64+C66+C68+C70+C72</f>
        <v>0</v>
      </c>
      <c r="D74" s="41">
        <f t="shared" ref="D74:E74" si="24">D64+D66+D68+D70+D72</f>
        <v>0</v>
      </c>
      <c r="E74" s="41">
        <f t="shared" si="24"/>
        <v>0</v>
      </c>
      <c r="F74" s="42">
        <f>F58+F60+F62+F64+F66+F68+F70+F72</f>
        <v>0</v>
      </c>
      <c r="G74" s="42">
        <f t="shared" si="23"/>
        <v>0</v>
      </c>
      <c r="H74" s="42">
        <f t="shared" si="23"/>
        <v>0</v>
      </c>
      <c r="I74" s="42">
        <f t="shared" si="23"/>
        <v>0</v>
      </c>
      <c r="J74" s="42">
        <f t="shared" si="23"/>
        <v>0</v>
      </c>
      <c r="K74" s="42">
        <f t="shared" si="23"/>
        <v>0</v>
      </c>
    </row>
    <row r="75" spans="1:11">
      <c r="A75" s="43"/>
      <c r="B75" s="44"/>
      <c r="C75" s="45"/>
      <c r="D75" s="28"/>
      <c r="E75" s="28"/>
      <c r="F75" s="28"/>
      <c r="G75" s="28"/>
      <c r="H75" s="28"/>
      <c r="I75" s="28"/>
      <c r="J75" s="28"/>
      <c r="K75" s="28"/>
    </row>
  </sheetData>
  <mergeCells count="34">
    <mergeCell ref="C43:N43"/>
    <mergeCell ref="O43:Z43"/>
    <mergeCell ref="AA43:AB43"/>
    <mergeCell ref="A1:D1"/>
    <mergeCell ref="A2:A4"/>
    <mergeCell ref="B2:B4"/>
    <mergeCell ref="C2:N2"/>
    <mergeCell ref="O2:Z2"/>
    <mergeCell ref="AA2:AB2"/>
    <mergeCell ref="C3:C4"/>
    <mergeCell ref="D3:D4"/>
    <mergeCell ref="E3:N3"/>
    <mergeCell ref="O3:O4"/>
    <mergeCell ref="P3:P4"/>
    <mergeCell ref="Q3:Z3"/>
    <mergeCell ref="AA3:AA4"/>
    <mergeCell ref="AB3:AB4"/>
    <mergeCell ref="A42:D42"/>
    <mergeCell ref="AA44:AA45"/>
    <mergeCell ref="AB44:AB45"/>
    <mergeCell ref="A53:E53"/>
    <mergeCell ref="A54:A55"/>
    <mergeCell ref="B54:B55"/>
    <mergeCell ref="C54:E54"/>
    <mergeCell ref="F54:H54"/>
    <mergeCell ref="I54:K54"/>
    <mergeCell ref="C44:C45"/>
    <mergeCell ref="D44:D45"/>
    <mergeCell ref="E44:N44"/>
    <mergeCell ref="O44:O45"/>
    <mergeCell ref="P44:P45"/>
    <mergeCell ref="Q44:Z44"/>
    <mergeCell ref="A43:A45"/>
    <mergeCell ref="B43:B45"/>
  </mergeCells>
  <pageMargins left="0.70866141732283472" right="0.70866141732283472" top="0.26" bottom="0.74803149606299213" header="0.17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Rezervele de asigurare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 </cp:lastModifiedBy>
  <dcterms:created xsi:type="dcterms:W3CDTF">2011-09-26T12:57:37Z</dcterms:created>
  <dcterms:modified xsi:type="dcterms:W3CDTF">2011-09-26T13:00:40Z</dcterms:modified>
</cp:coreProperties>
</file>